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65" windowHeight="8640" tabRatio="771" activeTab="0"/>
  </bookViews>
  <sheets>
    <sheet name="КІ Маг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<sst xmlns="http://schemas.openxmlformats.org/spreadsheetml/2006/main" count="86" uniqueCount="64">
  <si>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</si>
  <si>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</si>
  <si>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</si>
  <si>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</si>
  <si>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</si>
  <si>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</si>
  <si>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</si>
  <si>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</si>
  <si>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</si>
  <si>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</si>
  <si>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</si>
  <si>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</si>
  <si>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</si>
  <si>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</si>
  <si>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</si>
  <si>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</si>
  <si>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</si>
  <si>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</si>
  <si>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</si>
  <si>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</si>
  <si>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 xml:space="preserve"> (підпис директора, декана, завідувача)                  (прізвище та ініціали) </t>
  </si>
  <si>
    <t>Тривалість семестру  15 тижнів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</si>
  <si>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</si>
  <si>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</si>
  <si>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</si>
  <si>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</si>
  <si>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</si>
  <si>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(підпис куратора)</t>
  </si>
  <si>
    <t>(прізвище, ініціали)</t>
  </si>
  <si>
    <t>______________________       _________________________</t>
  </si>
  <si>
    <t>Іноземна мова (за професійним спрямуванням)</t>
  </si>
  <si>
    <t>Залік</t>
  </si>
  <si>
    <t>Іспит</t>
  </si>
  <si>
    <t>Переддипломна практика</t>
  </si>
  <si>
    <t>Інтелектуальна власність</t>
  </si>
  <si>
    <t>з 1 вересня 2019 року по 30 грудня 2020 року</t>
  </si>
  <si>
    <t>Обов"язкові навчальні</t>
  </si>
  <si>
    <t>Охорона праці в галузі та цивільний захист</t>
  </si>
  <si>
    <t>Фізичне виховання</t>
  </si>
  <si>
    <t>Науково-дослідна практика</t>
  </si>
  <si>
    <t>Дисципліни вільного</t>
  </si>
  <si>
    <t>2-й СЕМЕСТР</t>
  </si>
  <si>
    <t>Всього за 1  семестр</t>
  </si>
  <si>
    <t>Фізичне виховання (факультатив)</t>
  </si>
  <si>
    <t>Всього за 2 семестр</t>
  </si>
  <si>
    <t>3-й СЕМЕСТР</t>
  </si>
  <si>
    <t>Захист кваліфікаційної роботи магістра</t>
  </si>
  <si>
    <t>ДА</t>
  </si>
  <si>
    <t>Всього за 3 семестр</t>
  </si>
  <si>
    <t>Всього за цикл навчання</t>
  </si>
  <si>
    <t>Методологія та організація наукових досліджень</t>
  </si>
  <si>
    <t>Основи теорії керування якістю технологічних систем</t>
  </si>
  <si>
    <t>Аналіз, синтез і оптимізація інформаційних мереж</t>
  </si>
  <si>
    <t>Диф.залік</t>
  </si>
  <si>
    <t>Сучасні методи дослідження систем</t>
  </si>
  <si>
    <t>Підготовка кваліфікаційної роботи магістра</t>
  </si>
  <si>
    <t>1-й СЕМЕСТР</t>
  </si>
  <si>
    <t>(другий, магістерський рівень)</t>
  </si>
  <si>
    <t>Проектування та дослідження комп'ютерних систем та мереж</t>
  </si>
  <si>
    <t xml:space="preserve">Автоматизоване проектування складних об`ектів та систем </t>
  </si>
  <si>
    <t>Мережні інформаційні технології</t>
  </si>
  <si>
    <t>Розподілені комп'ютерні системи і мережі</t>
  </si>
  <si>
    <t>Програмна обробка наукових досліджень</t>
  </si>
  <si>
    <t>ОПП  "Комп'ютерні системи та мережі"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</si>
</sst>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-;\-* #,##0_-;\ 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72" fontId="12" fillId="0" borderId="16" xfId="0" applyNumberFormat="1" applyFont="1" applyBorder="1" applyAlignment="1">
      <alignment horizontal="center"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1" fontId="12" fillId="0" borderId="17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8" xfId="0" applyBorder="1" applyAlignment="1">
      <alignment vertical="center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tabSelected="1" zoomScale="85" zoomScaleNormal="85" zoomScaleSheetLayoutView="100" zoomScalePageLayoutView="80" workbookViewId="0" topLeftCell="A1">
      <selection activeCell="H94" sqref="H94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5.421875" style="22" customWidth="1"/>
    <col min="5" max="7" width="4.7109375" style="0" customWidth="1"/>
    <col min="8" max="8" width="5.57421875" style="22" customWidth="1"/>
    <col min="9" max="10" width="4.7109375" style="0" customWidth="1"/>
    <col min="11" max="11" width="1.7109375" style="0" customWidth="1"/>
    <col min="13" max="13" width="7.28125" style="0" customWidth="1"/>
    <col min="14" max="15" width="4.7109375" style="0" customWidth="1"/>
    <col min="16" max="16" width="10.421875" style="0" customWidth="1"/>
    <col min="17" max="17" width="5.140625" style="0" customWidth="1"/>
    <col min="18" max="18" width="6.421875" style="0" customWidth="1"/>
    <col min="19" max="28" width="4.7109375" style="0" customWidth="1"/>
  </cols>
  <sheetData>
    <row r="2" spans="1:18" ht="15.75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5.75" customHeight="1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1" customHeight="1">
      <c r="A4" s="60" t="s">
        <v>35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ht="7.5" customHeight="1">
      <c r="A5" s="3"/>
    </row>
    <row r="6" spans="1:18" ht="12" customHeight="1">
      <c r="A6" s="83" t="s">
        <v>9</v>
      </c>
      <c r="B6" s="83" t="s">
        <v>23</v>
      </c>
      <c r="C6" s="64" t="s">
        <v>21</v>
      </c>
      <c r="D6" s="65"/>
      <c r="E6" s="65"/>
      <c r="F6" s="65"/>
      <c r="G6" s="65"/>
      <c r="H6" s="65"/>
      <c r="I6" s="65"/>
      <c r="J6" s="66"/>
      <c r="L6" s="70" t="s">
        <v>17</v>
      </c>
      <c r="M6" s="65" t="s">
        <v>18</v>
      </c>
      <c r="N6" s="65"/>
      <c r="O6" s="65"/>
      <c r="P6" s="65"/>
      <c r="Q6" s="65"/>
      <c r="R6" s="66"/>
    </row>
    <row r="7" spans="1:18" ht="12" customHeight="1">
      <c r="A7" s="84"/>
      <c r="B7" s="84"/>
      <c r="C7" s="67"/>
      <c r="D7" s="68"/>
      <c r="E7" s="68"/>
      <c r="F7" s="68"/>
      <c r="G7" s="68"/>
      <c r="H7" s="68"/>
      <c r="I7" s="68"/>
      <c r="J7" s="69"/>
      <c r="L7" s="71"/>
      <c r="M7" s="68"/>
      <c r="N7" s="68"/>
      <c r="O7" s="68"/>
      <c r="P7" s="68"/>
      <c r="Q7" s="68"/>
      <c r="R7" s="69"/>
    </row>
    <row r="8" spans="1:18" ht="15" customHeight="1">
      <c r="A8" s="84"/>
      <c r="B8" s="84"/>
      <c r="C8" s="70" t="s">
        <v>1</v>
      </c>
      <c r="D8" s="94" t="s">
        <v>8</v>
      </c>
      <c r="E8" s="95"/>
      <c r="F8" s="95"/>
      <c r="G8" s="95"/>
      <c r="H8" s="95"/>
      <c r="I8" s="96"/>
      <c r="J8" s="70" t="s">
        <v>2</v>
      </c>
      <c r="K8" s="76"/>
      <c r="L8" s="71"/>
      <c r="M8" s="106" t="s">
        <v>3</v>
      </c>
      <c r="N8" s="70" t="s">
        <v>19</v>
      </c>
      <c r="O8" s="70" t="s">
        <v>7</v>
      </c>
      <c r="P8" s="70" t="s">
        <v>4</v>
      </c>
      <c r="Q8" s="70" t="s">
        <v>5</v>
      </c>
      <c r="R8" s="70" t="s">
        <v>6</v>
      </c>
    </row>
    <row r="9" spans="1:18" ht="12" customHeight="1">
      <c r="A9" s="84"/>
      <c r="B9" s="84"/>
      <c r="C9" s="71"/>
      <c r="D9" s="100" t="s">
        <v>10</v>
      </c>
      <c r="E9" s="94" t="s">
        <v>11</v>
      </c>
      <c r="F9" s="95"/>
      <c r="G9" s="95"/>
      <c r="H9" s="95"/>
      <c r="I9" s="96"/>
      <c r="J9" s="71"/>
      <c r="K9" s="76"/>
      <c r="L9" s="71"/>
      <c r="M9" s="107"/>
      <c r="N9" s="71"/>
      <c r="O9" s="71"/>
      <c r="P9" s="71"/>
      <c r="Q9" s="71"/>
      <c r="R9" s="71"/>
    </row>
    <row r="10" spans="1:18" ht="61.5" customHeight="1">
      <c r="A10" s="84"/>
      <c r="B10" s="84"/>
      <c r="C10" s="71"/>
      <c r="D10" s="101"/>
      <c r="E10" s="70" t="s">
        <v>12</v>
      </c>
      <c r="F10" s="70" t="s">
        <v>14</v>
      </c>
      <c r="G10" s="70" t="s">
        <v>13</v>
      </c>
      <c r="H10" s="77" t="s">
        <v>15</v>
      </c>
      <c r="I10" s="70" t="s">
        <v>22</v>
      </c>
      <c r="J10" s="71"/>
      <c r="K10" s="76"/>
      <c r="L10" s="71"/>
      <c r="M10" s="107"/>
      <c r="N10" s="71"/>
      <c r="O10" s="71"/>
      <c r="P10" s="71"/>
      <c r="Q10" s="71"/>
      <c r="R10" s="71"/>
    </row>
    <row r="11" spans="1:18" ht="10.5" customHeight="1">
      <c r="A11" s="84"/>
      <c r="B11" s="84"/>
      <c r="C11" s="71"/>
      <c r="D11" s="101"/>
      <c r="E11" s="71"/>
      <c r="F11" s="71"/>
      <c r="G11" s="71"/>
      <c r="H11" s="111"/>
      <c r="I11" s="71"/>
      <c r="J11" s="71"/>
      <c r="K11" s="76"/>
      <c r="L11" s="71"/>
      <c r="M11" s="107"/>
      <c r="N11" s="71"/>
      <c r="O11" s="71"/>
      <c r="P11" s="71"/>
      <c r="Q11" s="71"/>
      <c r="R11" s="71"/>
    </row>
    <row r="12" spans="1:18" ht="13.5" customHeight="1">
      <c r="A12" s="61" t="s">
        <v>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3"/>
    </row>
    <row r="13" spans="1:18" ht="15" customHeight="1">
      <c r="A13" s="72" t="s">
        <v>36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</row>
    <row r="14" spans="1:18" s="40" customFormat="1" ht="29.25" customHeight="1">
      <c r="A14" s="34">
        <v>1</v>
      </c>
      <c r="B14" s="15" t="s">
        <v>34</v>
      </c>
      <c r="C14" s="36">
        <v>2</v>
      </c>
      <c r="D14" s="29">
        <v>60</v>
      </c>
      <c r="E14" s="28">
        <v>10</v>
      </c>
      <c r="F14" s="28"/>
      <c r="G14" s="28">
        <v>5</v>
      </c>
      <c r="H14" s="29">
        <v>45</v>
      </c>
      <c r="I14" s="28"/>
      <c r="J14" s="28"/>
      <c r="K14" s="1"/>
      <c r="L14" s="28" t="s">
        <v>31</v>
      </c>
      <c r="M14" s="28"/>
      <c r="N14" s="28"/>
      <c r="O14" s="28"/>
      <c r="P14" s="28"/>
      <c r="Q14" s="28"/>
      <c r="R14" s="28"/>
    </row>
    <row r="15" spans="1:18" s="40" customFormat="1" ht="29.25" customHeight="1">
      <c r="A15" s="35">
        <v>2</v>
      </c>
      <c r="B15" s="38" t="s">
        <v>37</v>
      </c>
      <c r="C15" s="37">
        <v>3</v>
      </c>
      <c r="D15" s="18">
        <v>90</v>
      </c>
      <c r="E15" s="12">
        <v>15</v>
      </c>
      <c r="F15" s="12"/>
      <c r="G15" s="12">
        <v>15</v>
      </c>
      <c r="H15" s="18">
        <v>60</v>
      </c>
      <c r="I15" s="12"/>
      <c r="J15" s="12"/>
      <c r="K15" s="1"/>
      <c r="L15" s="12" t="s">
        <v>32</v>
      </c>
      <c r="M15" s="12"/>
      <c r="N15" s="12"/>
      <c r="O15" s="12"/>
      <c r="P15" s="12"/>
      <c r="Q15" s="12"/>
      <c r="R15" s="12"/>
    </row>
    <row r="16" spans="1:18" s="40" customFormat="1" ht="29.25" customHeight="1">
      <c r="A16" s="35">
        <v>3</v>
      </c>
      <c r="B16" s="38" t="s">
        <v>58</v>
      </c>
      <c r="C16" s="37">
        <v>7</v>
      </c>
      <c r="D16" s="18">
        <v>210</v>
      </c>
      <c r="E16" s="12">
        <v>30</v>
      </c>
      <c r="F16" s="12">
        <v>45</v>
      </c>
      <c r="G16" s="12"/>
      <c r="H16" s="18">
        <v>135</v>
      </c>
      <c r="I16" s="12"/>
      <c r="J16" s="12"/>
      <c r="K16" s="1"/>
      <c r="L16" s="12" t="s">
        <v>32</v>
      </c>
      <c r="M16" s="12"/>
      <c r="N16" s="12"/>
      <c r="O16" s="12"/>
      <c r="P16" s="12"/>
      <c r="Q16" s="12"/>
      <c r="R16" s="12"/>
    </row>
    <row r="17" spans="1:18" s="40" customFormat="1" ht="17.25" customHeight="1">
      <c r="A17" s="35">
        <v>4</v>
      </c>
      <c r="B17" s="39" t="s">
        <v>39</v>
      </c>
      <c r="C17" s="37">
        <v>4.5</v>
      </c>
      <c r="D17" s="18">
        <v>135</v>
      </c>
      <c r="E17" s="12"/>
      <c r="F17" s="12"/>
      <c r="G17" s="12"/>
      <c r="H17" s="18"/>
      <c r="I17" s="12"/>
      <c r="J17" s="12"/>
      <c r="K17" s="1"/>
      <c r="L17" s="12" t="s">
        <v>31</v>
      </c>
      <c r="M17" s="12"/>
      <c r="N17" s="12"/>
      <c r="O17" s="12"/>
      <c r="P17" s="12"/>
      <c r="Q17" s="12"/>
      <c r="R17" s="12"/>
    </row>
    <row r="18" spans="1:18" s="40" customFormat="1" ht="23.25" customHeight="1">
      <c r="A18" s="35">
        <v>5</v>
      </c>
      <c r="B18" s="15" t="s">
        <v>38</v>
      </c>
      <c r="C18" s="37">
        <v>2</v>
      </c>
      <c r="D18" s="18">
        <v>60</v>
      </c>
      <c r="E18" s="12"/>
      <c r="F18" s="12"/>
      <c r="G18" s="12">
        <v>30</v>
      </c>
      <c r="H18" s="18">
        <v>30</v>
      </c>
      <c r="I18" s="12"/>
      <c r="J18" s="12"/>
      <c r="K18" s="1"/>
      <c r="L18" s="12" t="s">
        <v>31</v>
      </c>
      <c r="M18" s="12"/>
      <c r="N18" s="12"/>
      <c r="O18" s="12"/>
      <c r="P18" s="12"/>
      <c r="Q18" s="12"/>
      <c r="R18" s="12"/>
    </row>
    <row r="19" spans="1:18" s="40" customFormat="1" ht="16.5" customHeight="1">
      <c r="A19" s="108" t="s">
        <v>16</v>
      </c>
      <c r="B19" s="109"/>
      <c r="C19" s="30">
        <f aca="true" t="shared" si="0" ref="C19:H19">SUM(C14:C18)</f>
        <v>18.5</v>
      </c>
      <c r="D19" s="33">
        <f t="shared" si="0"/>
        <v>555</v>
      </c>
      <c r="E19" s="33">
        <f t="shared" si="0"/>
        <v>55</v>
      </c>
      <c r="F19" s="33">
        <f t="shared" si="0"/>
        <v>45</v>
      </c>
      <c r="G19" s="33">
        <f t="shared" si="0"/>
        <v>50</v>
      </c>
      <c r="H19" s="33">
        <f t="shared" si="0"/>
        <v>270</v>
      </c>
      <c r="I19" s="32"/>
      <c r="J19" s="32"/>
      <c r="K19" s="1"/>
      <c r="L19" s="32"/>
      <c r="M19" s="32"/>
      <c r="N19" s="32"/>
      <c r="O19" s="32"/>
      <c r="P19" s="32"/>
      <c r="Q19" s="32"/>
      <c r="R19" s="32"/>
    </row>
    <row r="20" spans="1:18" s="40" customFormat="1" ht="16.5" customHeight="1">
      <c r="A20" s="56" t="s">
        <v>40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s="40" customFormat="1" ht="44.25" customHeight="1">
      <c r="A21" s="12">
        <v>6</v>
      </c>
      <c r="B21" s="38" t="s">
        <v>30</v>
      </c>
      <c r="C21" s="36">
        <v>1.5</v>
      </c>
      <c r="D21" s="29">
        <v>45</v>
      </c>
      <c r="E21" s="28"/>
      <c r="F21" s="28"/>
      <c r="G21" s="28">
        <v>30</v>
      </c>
      <c r="H21" s="29">
        <v>15</v>
      </c>
      <c r="I21" s="28"/>
      <c r="J21" s="28"/>
      <c r="K21" s="1"/>
      <c r="L21" s="28" t="s">
        <v>31</v>
      </c>
      <c r="M21" s="28"/>
      <c r="N21" s="28"/>
      <c r="O21" s="28"/>
      <c r="P21" s="28"/>
      <c r="Q21" s="28"/>
      <c r="R21" s="28"/>
    </row>
    <row r="22" spans="1:18" s="40" customFormat="1" ht="26.25" customHeight="1">
      <c r="A22" s="12">
        <v>7</v>
      </c>
      <c r="B22" s="38" t="s">
        <v>59</v>
      </c>
      <c r="C22" s="37">
        <v>5</v>
      </c>
      <c r="D22" s="18">
        <v>150</v>
      </c>
      <c r="E22" s="12">
        <v>30</v>
      </c>
      <c r="F22" s="12"/>
      <c r="G22" s="12">
        <v>30</v>
      </c>
      <c r="H22" s="18">
        <v>90</v>
      </c>
      <c r="I22" s="12"/>
      <c r="J22" s="12"/>
      <c r="K22" s="1"/>
      <c r="L22" s="12" t="s">
        <v>32</v>
      </c>
      <c r="M22" s="12"/>
      <c r="N22" s="12"/>
      <c r="O22" s="12"/>
      <c r="P22" s="12"/>
      <c r="Q22" s="12"/>
      <c r="R22" s="12"/>
    </row>
    <row r="23" spans="1:18" s="40" customFormat="1" ht="27.75" customHeight="1">
      <c r="A23" s="12">
        <v>8</v>
      </c>
      <c r="B23" s="38" t="s">
        <v>60</v>
      </c>
      <c r="C23" s="37">
        <v>5</v>
      </c>
      <c r="D23" s="18">
        <v>150</v>
      </c>
      <c r="E23" s="12">
        <v>30</v>
      </c>
      <c r="F23" s="12"/>
      <c r="G23" s="12">
        <v>30</v>
      </c>
      <c r="H23" s="18">
        <v>90</v>
      </c>
      <c r="I23" s="12"/>
      <c r="J23" s="12"/>
      <c r="K23" s="1"/>
      <c r="L23" s="12" t="s">
        <v>31</v>
      </c>
      <c r="M23" s="12"/>
      <c r="N23" s="12"/>
      <c r="O23" s="12"/>
      <c r="P23" s="12"/>
      <c r="Q23" s="12"/>
      <c r="R23" s="12"/>
    </row>
    <row r="24" spans="1:18" s="40" customFormat="1" ht="24" customHeight="1">
      <c r="A24" s="110" t="s">
        <v>16</v>
      </c>
      <c r="B24" s="110"/>
      <c r="C24" s="42">
        <f aca="true" t="shared" si="1" ref="C24:H24">SUM(C21:C23)</f>
        <v>11.5</v>
      </c>
      <c r="D24" s="17">
        <f t="shared" si="1"/>
        <v>345</v>
      </c>
      <c r="E24" s="17">
        <f t="shared" si="1"/>
        <v>60</v>
      </c>
      <c r="F24" s="17">
        <f t="shared" si="1"/>
        <v>0</v>
      </c>
      <c r="G24" s="17">
        <f t="shared" si="1"/>
        <v>90</v>
      </c>
      <c r="H24" s="17">
        <f t="shared" si="1"/>
        <v>195</v>
      </c>
      <c r="I24" s="12"/>
      <c r="J24" s="12"/>
      <c r="K24" s="1"/>
      <c r="L24" s="12"/>
      <c r="M24" s="12"/>
      <c r="N24" s="12"/>
      <c r="O24" s="12"/>
      <c r="P24" s="12"/>
      <c r="Q24" s="12"/>
      <c r="R24" s="12"/>
    </row>
    <row r="25" spans="1:18" s="40" customFormat="1" ht="13.5" customHeight="1">
      <c r="A25" s="81" t="s">
        <v>42</v>
      </c>
      <c r="B25" s="82"/>
      <c r="C25" s="30">
        <f aca="true" t="shared" si="2" ref="C25:H25">C24+C19</f>
        <v>30</v>
      </c>
      <c r="D25" s="33">
        <f t="shared" si="2"/>
        <v>900</v>
      </c>
      <c r="E25" s="33">
        <f t="shared" si="2"/>
        <v>115</v>
      </c>
      <c r="F25" s="33">
        <f t="shared" si="2"/>
        <v>45</v>
      </c>
      <c r="G25" s="33">
        <f t="shared" si="2"/>
        <v>140</v>
      </c>
      <c r="H25" s="33">
        <f t="shared" si="2"/>
        <v>465</v>
      </c>
      <c r="I25" s="33"/>
      <c r="J25" s="32"/>
      <c r="L25" s="32"/>
      <c r="M25" s="32"/>
      <c r="N25" s="32"/>
      <c r="O25" s="32"/>
      <c r="P25" s="32"/>
      <c r="Q25" s="32"/>
      <c r="R25" s="32"/>
    </row>
    <row r="26" spans="1:18" s="40" customFormat="1" ht="12.75">
      <c r="A26" s="53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s="40" customFormat="1" ht="16.5" customHeight="1">
      <c r="A27" s="56" t="s">
        <v>36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s="40" customFormat="1" ht="27.75" customHeight="1">
      <c r="A28" s="12">
        <v>1</v>
      </c>
      <c r="B28" s="46" t="s">
        <v>50</v>
      </c>
      <c r="C28" s="36">
        <v>2</v>
      </c>
      <c r="D28" s="29">
        <v>60</v>
      </c>
      <c r="E28" s="28">
        <v>10</v>
      </c>
      <c r="F28" s="28"/>
      <c r="G28" s="28">
        <v>10</v>
      </c>
      <c r="H28" s="29">
        <v>40</v>
      </c>
      <c r="I28" s="28"/>
      <c r="J28" s="28"/>
      <c r="K28" s="1"/>
      <c r="L28" s="28" t="s">
        <v>31</v>
      </c>
      <c r="M28" s="28"/>
      <c r="N28" s="28"/>
      <c r="O28" s="28"/>
      <c r="P28" s="28"/>
      <c r="Q28" s="28"/>
      <c r="R28" s="28"/>
    </row>
    <row r="29" spans="1:18" s="40" customFormat="1" ht="25.5">
      <c r="A29" s="12">
        <v>2</v>
      </c>
      <c r="B29" s="44" t="s">
        <v>51</v>
      </c>
      <c r="C29" s="37">
        <v>3</v>
      </c>
      <c r="D29" s="18">
        <v>90</v>
      </c>
      <c r="E29" s="12">
        <v>18</v>
      </c>
      <c r="F29" s="12"/>
      <c r="G29" s="12">
        <v>18</v>
      </c>
      <c r="H29" s="18">
        <v>54</v>
      </c>
      <c r="I29" s="12"/>
      <c r="J29" s="12"/>
      <c r="K29" s="1"/>
      <c r="L29" s="12" t="s">
        <v>31</v>
      </c>
      <c r="M29" s="12"/>
      <c r="N29" s="12"/>
      <c r="O29" s="12"/>
      <c r="P29" s="12"/>
      <c r="Q29" s="12"/>
      <c r="R29" s="12"/>
    </row>
    <row r="30" spans="1:18" s="40" customFormat="1" ht="29.25" customHeight="1">
      <c r="A30" s="12">
        <v>3</v>
      </c>
      <c r="B30" s="44" t="s">
        <v>61</v>
      </c>
      <c r="C30" s="37">
        <v>7</v>
      </c>
      <c r="D30" s="18">
        <v>210</v>
      </c>
      <c r="E30" s="41">
        <v>36</v>
      </c>
      <c r="F30" s="41">
        <v>18</v>
      </c>
      <c r="G30" s="41">
        <v>18</v>
      </c>
      <c r="H30" s="18">
        <v>138</v>
      </c>
      <c r="I30" s="12"/>
      <c r="J30" s="12"/>
      <c r="K30" s="1"/>
      <c r="L30" s="12" t="s">
        <v>32</v>
      </c>
      <c r="M30" s="12"/>
      <c r="N30" s="12"/>
      <c r="O30" s="12"/>
      <c r="P30" s="12"/>
      <c r="Q30" s="12"/>
      <c r="R30" s="12"/>
    </row>
    <row r="31" spans="1:18" s="40" customFormat="1" ht="30.75" customHeight="1">
      <c r="A31" s="12">
        <v>4</v>
      </c>
      <c r="B31" s="45" t="s">
        <v>52</v>
      </c>
      <c r="C31" s="37">
        <v>5</v>
      </c>
      <c r="D31" s="18">
        <v>150</v>
      </c>
      <c r="E31" s="41">
        <v>36</v>
      </c>
      <c r="F31" s="41"/>
      <c r="G31" s="41">
        <v>18</v>
      </c>
      <c r="H31" s="18">
        <v>96</v>
      </c>
      <c r="I31" s="12"/>
      <c r="J31" s="12"/>
      <c r="K31" s="1"/>
      <c r="L31" s="12" t="s">
        <v>32</v>
      </c>
      <c r="M31" s="12"/>
      <c r="N31" s="12"/>
      <c r="O31" s="12"/>
      <c r="P31" s="12"/>
      <c r="Q31" s="12"/>
      <c r="R31" s="12"/>
    </row>
    <row r="32" spans="1:18" s="40" customFormat="1" ht="29.25" customHeight="1">
      <c r="A32" s="12">
        <v>5</v>
      </c>
      <c r="B32" s="44" t="s">
        <v>58</v>
      </c>
      <c r="C32" s="37">
        <v>1</v>
      </c>
      <c r="D32" s="18">
        <v>30</v>
      </c>
      <c r="E32" s="12"/>
      <c r="F32" s="12"/>
      <c r="G32" s="12">
        <v>18</v>
      </c>
      <c r="H32" s="18">
        <v>12</v>
      </c>
      <c r="I32" s="12"/>
      <c r="J32" s="12"/>
      <c r="K32" s="1"/>
      <c r="L32" s="12" t="s">
        <v>53</v>
      </c>
      <c r="M32" s="12"/>
      <c r="N32" s="12"/>
      <c r="O32" s="12"/>
      <c r="P32" s="12"/>
      <c r="Q32" s="12"/>
      <c r="R32" s="12"/>
    </row>
    <row r="33" spans="1:18" s="40" customFormat="1" ht="25.5">
      <c r="A33" s="12">
        <v>6</v>
      </c>
      <c r="B33" s="15" t="s">
        <v>43</v>
      </c>
      <c r="C33" s="37"/>
      <c r="D33" s="18"/>
      <c r="E33" s="12"/>
      <c r="F33" s="12"/>
      <c r="G33" s="12"/>
      <c r="H33" s="18"/>
      <c r="I33" s="12"/>
      <c r="J33" s="12"/>
      <c r="K33" s="1"/>
      <c r="L33" s="12"/>
      <c r="M33" s="12"/>
      <c r="N33" s="12"/>
      <c r="O33" s="12"/>
      <c r="P33" s="12"/>
      <c r="Q33" s="12"/>
      <c r="R33" s="12"/>
    </row>
    <row r="34" spans="1:18" s="40" customFormat="1" ht="12.75">
      <c r="A34" s="110" t="s">
        <v>16</v>
      </c>
      <c r="B34" s="110"/>
      <c r="C34" s="43">
        <f aca="true" t="shared" si="3" ref="C34:H34">SUM(C28:C33)</f>
        <v>18</v>
      </c>
      <c r="D34" s="47">
        <f t="shared" si="3"/>
        <v>540</v>
      </c>
      <c r="E34" s="47">
        <f t="shared" si="3"/>
        <v>100</v>
      </c>
      <c r="F34" s="47">
        <f t="shared" si="3"/>
        <v>18</v>
      </c>
      <c r="G34" s="47">
        <f t="shared" si="3"/>
        <v>82</v>
      </c>
      <c r="H34" s="47">
        <f t="shared" si="3"/>
        <v>340</v>
      </c>
      <c r="I34" s="31"/>
      <c r="J34" s="31"/>
      <c r="K34" s="27"/>
      <c r="L34" s="31"/>
      <c r="M34" s="32"/>
      <c r="N34" s="32"/>
      <c r="O34" s="32"/>
      <c r="P34" s="32"/>
      <c r="Q34" s="32"/>
      <c r="R34" s="32"/>
    </row>
    <row r="35" spans="1:18" s="40" customFormat="1" ht="18" customHeight="1">
      <c r="A35" s="56" t="s">
        <v>40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1:18" s="40" customFormat="1" ht="27.75" customHeight="1">
      <c r="A36" s="34">
        <v>7</v>
      </c>
      <c r="B36" s="38" t="s">
        <v>30</v>
      </c>
      <c r="C36" s="36">
        <v>2</v>
      </c>
      <c r="D36" s="29">
        <v>60</v>
      </c>
      <c r="E36" s="28"/>
      <c r="F36" s="28"/>
      <c r="G36" s="28">
        <v>36</v>
      </c>
      <c r="H36" s="29">
        <v>24</v>
      </c>
      <c r="I36" s="28"/>
      <c r="J36" s="28"/>
      <c r="K36" s="1"/>
      <c r="L36" s="28" t="s">
        <v>31</v>
      </c>
      <c r="M36" s="28"/>
      <c r="N36" s="28"/>
      <c r="O36" s="28"/>
      <c r="P36" s="28"/>
      <c r="Q36" s="28"/>
      <c r="R36" s="28"/>
    </row>
    <row r="37" spans="1:18" s="40" customFormat="1" ht="29.25" customHeight="1">
      <c r="A37" s="35">
        <v>8</v>
      </c>
      <c r="B37" s="15" t="s">
        <v>62</v>
      </c>
      <c r="C37" s="37">
        <v>5</v>
      </c>
      <c r="D37" s="18">
        <v>150</v>
      </c>
      <c r="E37" s="12">
        <v>36</v>
      </c>
      <c r="F37" s="12"/>
      <c r="G37" s="12">
        <v>18</v>
      </c>
      <c r="H37" s="18">
        <v>96</v>
      </c>
      <c r="I37" s="12"/>
      <c r="J37" s="12"/>
      <c r="K37" s="1"/>
      <c r="L37" s="12" t="s">
        <v>32</v>
      </c>
      <c r="M37" s="12"/>
      <c r="N37" s="12"/>
      <c r="O37" s="12"/>
      <c r="P37" s="12"/>
      <c r="Q37" s="12"/>
      <c r="R37" s="12"/>
    </row>
    <row r="38" spans="1:18" s="40" customFormat="1" ht="25.5" customHeight="1">
      <c r="A38" s="35">
        <v>10</v>
      </c>
      <c r="B38" s="38" t="s">
        <v>54</v>
      </c>
      <c r="C38" s="37">
        <v>5</v>
      </c>
      <c r="D38" s="18">
        <v>150</v>
      </c>
      <c r="E38" s="12">
        <v>18</v>
      </c>
      <c r="F38" s="12"/>
      <c r="G38" s="12">
        <v>36</v>
      </c>
      <c r="H38" s="18">
        <v>96</v>
      </c>
      <c r="I38" s="12"/>
      <c r="J38" s="12"/>
      <c r="K38" s="1"/>
      <c r="L38" s="12" t="s">
        <v>31</v>
      </c>
      <c r="M38" s="12"/>
      <c r="N38" s="12"/>
      <c r="O38" s="12"/>
      <c r="P38" s="12"/>
      <c r="Q38" s="12"/>
      <c r="R38" s="12"/>
    </row>
    <row r="39" spans="1:18" s="40" customFormat="1" ht="24" customHeight="1">
      <c r="A39" s="56" t="s">
        <v>16</v>
      </c>
      <c r="B39" s="58"/>
      <c r="C39" s="16">
        <f>SUM(C36:C38)</f>
        <v>12</v>
      </c>
      <c r="D39" s="17">
        <f>SUM(D36:D38)</f>
        <v>360</v>
      </c>
      <c r="E39" s="17">
        <f>SUM(E36:E38)</f>
        <v>54</v>
      </c>
      <c r="F39" s="17"/>
      <c r="G39" s="17">
        <f>SUM(G36:G38)</f>
        <v>90</v>
      </c>
      <c r="H39" s="17">
        <f>SUM(H36:H38)</f>
        <v>216</v>
      </c>
      <c r="I39" s="12"/>
      <c r="J39" s="12"/>
      <c r="K39" s="1"/>
      <c r="L39" s="12"/>
      <c r="M39" s="12"/>
      <c r="N39" s="12"/>
      <c r="O39" s="12"/>
      <c r="P39" s="12"/>
      <c r="Q39" s="12"/>
      <c r="R39" s="12"/>
    </row>
    <row r="40" spans="1:18" s="40" customFormat="1" ht="13.5" customHeight="1">
      <c r="A40" s="81" t="s">
        <v>44</v>
      </c>
      <c r="B40" s="82"/>
      <c r="C40" s="30">
        <f aca="true" t="shared" si="4" ref="C40:H40">C39+C34</f>
        <v>30</v>
      </c>
      <c r="D40" s="33">
        <f t="shared" si="4"/>
        <v>900</v>
      </c>
      <c r="E40" s="33">
        <f t="shared" si="4"/>
        <v>154</v>
      </c>
      <c r="F40" s="33">
        <f t="shared" si="4"/>
        <v>18</v>
      </c>
      <c r="G40" s="33">
        <f t="shared" si="4"/>
        <v>172</v>
      </c>
      <c r="H40" s="33">
        <f t="shared" si="4"/>
        <v>556</v>
      </c>
      <c r="I40" s="33"/>
      <c r="J40" s="32"/>
      <c r="L40" s="32"/>
      <c r="M40" s="32"/>
      <c r="N40" s="32"/>
      <c r="O40" s="32"/>
      <c r="P40" s="32"/>
      <c r="Q40" s="32"/>
      <c r="R40" s="32"/>
    </row>
    <row r="41" spans="1:18" s="40" customFormat="1" ht="15" customHeight="1">
      <c r="A41" s="53" t="s">
        <v>45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</row>
    <row r="42" spans="1:18" s="40" customFormat="1" ht="15" customHeight="1">
      <c r="A42" s="56" t="s">
        <v>36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43" spans="1:18" s="40" customFormat="1" ht="20.25" customHeight="1">
      <c r="A43" s="28">
        <v>1</v>
      </c>
      <c r="B43" s="48" t="s">
        <v>33</v>
      </c>
      <c r="C43" s="36">
        <v>9</v>
      </c>
      <c r="D43" s="29">
        <v>270</v>
      </c>
      <c r="E43" s="28"/>
      <c r="F43" s="28"/>
      <c r="G43" s="28"/>
      <c r="H43" s="29"/>
      <c r="I43" s="28"/>
      <c r="J43" s="28"/>
      <c r="K43" s="1"/>
      <c r="L43" s="28" t="s">
        <v>31</v>
      </c>
      <c r="M43" s="28"/>
      <c r="N43" s="28"/>
      <c r="O43" s="28"/>
      <c r="P43" s="28"/>
      <c r="Q43" s="28"/>
      <c r="R43" s="28"/>
    </row>
    <row r="44" spans="1:18" s="40" customFormat="1" ht="30.75" customHeight="1">
      <c r="A44" s="12">
        <v>2</v>
      </c>
      <c r="B44" s="48" t="s">
        <v>55</v>
      </c>
      <c r="C44" s="37">
        <v>18</v>
      </c>
      <c r="D44" s="18">
        <v>540</v>
      </c>
      <c r="E44" s="12"/>
      <c r="F44" s="12"/>
      <c r="G44" s="12"/>
      <c r="H44" s="18"/>
      <c r="I44" s="12"/>
      <c r="J44" s="12"/>
      <c r="K44" s="1"/>
      <c r="L44" s="12"/>
      <c r="M44" s="12"/>
      <c r="N44" s="12"/>
      <c r="O44" s="12"/>
      <c r="P44" s="12"/>
      <c r="Q44" s="12"/>
      <c r="R44" s="12"/>
    </row>
    <row r="45" spans="1:18" s="40" customFormat="1" ht="26.25" customHeight="1">
      <c r="A45" s="12">
        <v>3</v>
      </c>
      <c r="B45" s="48" t="s">
        <v>46</v>
      </c>
      <c r="C45" s="37">
        <v>3</v>
      </c>
      <c r="D45" s="18">
        <f>SUM(C45*30)</f>
        <v>90</v>
      </c>
      <c r="E45" s="12"/>
      <c r="F45" s="12"/>
      <c r="G45" s="12"/>
      <c r="H45" s="18"/>
      <c r="I45" s="12"/>
      <c r="J45" s="12"/>
      <c r="K45" s="1"/>
      <c r="L45" s="12" t="s">
        <v>47</v>
      </c>
      <c r="M45" s="12"/>
      <c r="N45" s="12"/>
      <c r="O45" s="12"/>
      <c r="P45" s="12"/>
      <c r="Q45" s="12"/>
      <c r="R45" s="12"/>
    </row>
    <row r="46" spans="1:18" s="40" customFormat="1" ht="24" customHeight="1">
      <c r="A46" s="79" t="s">
        <v>48</v>
      </c>
      <c r="B46" s="80"/>
      <c r="C46" s="16">
        <f>SUM(C43:C45)</f>
        <v>30</v>
      </c>
      <c r="D46" s="23">
        <f>SUM(D43:D45)</f>
        <v>900</v>
      </c>
      <c r="E46" s="17"/>
      <c r="F46" s="17"/>
      <c r="G46" s="17"/>
      <c r="H46" s="23"/>
      <c r="I46" s="12"/>
      <c r="J46" s="12"/>
      <c r="K46" s="1"/>
      <c r="L46" s="12"/>
      <c r="M46" s="12"/>
      <c r="N46" s="12"/>
      <c r="O46" s="12"/>
      <c r="P46" s="12"/>
      <c r="Q46" s="12"/>
      <c r="R46" s="12"/>
    </row>
    <row r="47" spans="1:18" s="40" customFormat="1" ht="13.5" customHeight="1">
      <c r="A47" s="92" t="s">
        <v>49</v>
      </c>
      <c r="B47" s="93"/>
      <c r="C47" s="16">
        <f aca="true" t="shared" si="5" ref="C47:H47">C46+C40+C25</f>
        <v>90</v>
      </c>
      <c r="D47" s="17">
        <f t="shared" si="5"/>
        <v>2700</v>
      </c>
      <c r="E47" s="17">
        <f t="shared" si="5"/>
        <v>269</v>
      </c>
      <c r="F47" s="17">
        <f t="shared" si="5"/>
        <v>63</v>
      </c>
      <c r="G47" s="17">
        <f t="shared" si="5"/>
        <v>312</v>
      </c>
      <c r="H47" s="17">
        <f t="shared" si="5"/>
        <v>1021</v>
      </c>
      <c r="I47" s="17"/>
      <c r="J47" s="12"/>
      <c r="L47" s="12"/>
      <c r="M47" s="12"/>
      <c r="N47" s="12"/>
      <c r="O47" s="12"/>
      <c r="P47" s="12"/>
      <c r="Q47" s="12"/>
      <c r="R47" s="12"/>
    </row>
    <row r="48" spans="1:12" ht="13.5" customHeight="1">
      <c r="A48" s="4"/>
      <c r="B48" s="4"/>
      <c r="C48" s="4"/>
      <c r="D48" s="24"/>
      <c r="E48" s="4"/>
      <c r="F48" s="4"/>
      <c r="G48" s="4"/>
      <c r="H48" s="24"/>
      <c r="I48" s="4"/>
      <c r="J48" s="4"/>
      <c r="L48" s="5"/>
    </row>
    <row r="49" spans="1:12" ht="13.5" customHeight="1">
      <c r="A49" s="5"/>
      <c r="L49" s="10"/>
    </row>
    <row r="50" spans="1:12" ht="13.5" customHeight="1" hidden="1">
      <c r="A50" s="5"/>
      <c r="L50" s="10"/>
    </row>
    <row r="51" spans="1:13" ht="15.75" customHeight="1">
      <c r="A51" s="6"/>
      <c r="B51" t="s">
        <v>24</v>
      </c>
      <c r="C51" s="52"/>
      <c r="D51" s="52"/>
      <c r="F51" s="112" t="s">
        <v>26</v>
      </c>
      <c r="G51" s="112"/>
      <c r="H51" s="50"/>
      <c r="I51" s="51"/>
      <c r="J51" s="50"/>
      <c r="K51" s="50"/>
      <c r="L51" s="50"/>
      <c r="M51" t="s">
        <v>29</v>
      </c>
    </row>
    <row r="52" spans="1:13" ht="13.5" customHeight="1">
      <c r="A52" s="7"/>
      <c r="B52" s="49" t="s">
        <v>0</v>
      </c>
      <c r="C52" s="7" t="s">
        <v>25</v>
      </c>
      <c r="F52" s="7" t="s">
        <v>27</v>
      </c>
      <c r="I52" s="7" t="s">
        <v>28</v>
      </c>
      <c r="M52" s="11" t="s">
        <v>20</v>
      </c>
    </row>
    <row r="53" spans="1:13" ht="13.5" customHeight="1" hidden="1">
      <c r="A53" s="7"/>
      <c r="B53" s="7"/>
      <c r="C53" s="7"/>
      <c r="F53" s="7"/>
      <c r="I53" s="7"/>
      <c r="M53" s="11"/>
    </row>
    <row r="54" spans="1:14" ht="7.5" customHeight="1" hidden="1">
      <c r="A54" s="2"/>
      <c r="J54" s="19"/>
      <c r="L54" s="9"/>
      <c r="N54" s="13"/>
    </row>
    <row r="55" ht="11.25" customHeight="1" hidden="1">
      <c r="A55" s="3"/>
    </row>
    <row r="56" spans="1:18" ht="62.25" customHeight="1" hidden="1">
      <c r="A56" s="83"/>
      <c r="B56" s="83"/>
      <c r="C56" s="97"/>
      <c r="D56" s="98"/>
      <c r="E56" s="98"/>
      <c r="F56" s="98"/>
      <c r="G56" s="98"/>
      <c r="H56" s="98"/>
      <c r="I56" s="98"/>
      <c r="J56" s="99"/>
      <c r="L56" s="103"/>
      <c r="M56" s="104"/>
      <c r="N56" s="104"/>
      <c r="O56" s="104"/>
      <c r="P56" s="104"/>
      <c r="Q56" s="104"/>
      <c r="R56" s="105"/>
    </row>
    <row r="57" spans="1:18" ht="27.75" customHeight="1" hidden="1">
      <c r="A57" s="84"/>
      <c r="B57" s="84"/>
      <c r="C57" s="94"/>
      <c r="D57" s="95"/>
      <c r="E57" s="95"/>
      <c r="F57" s="95"/>
      <c r="G57" s="95"/>
      <c r="H57" s="95"/>
      <c r="I57" s="95"/>
      <c r="J57" s="96"/>
      <c r="L57" s="70"/>
      <c r="M57" s="94"/>
      <c r="N57" s="95"/>
      <c r="O57" s="95"/>
      <c r="P57" s="95"/>
      <c r="Q57" s="95"/>
      <c r="R57" s="96"/>
    </row>
    <row r="58" spans="1:18" ht="27.75" customHeight="1" hidden="1">
      <c r="A58" s="84"/>
      <c r="B58" s="84"/>
      <c r="C58" s="70"/>
      <c r="D58" s="94"/>
      <c r="E58" s="95"/>
      <c r="F58" s="95"/>
      <c r="G58" s="95"/>
      <c r="H58" s="95"/>
      <c r="I58" s="96"/>
      <c r="J58" s="70"/>
      <c r="K58" s="76"/>
      <c r="L58" s="71"/>
      <c r="M58" s="70"/>
      <c r="N58" s="70"/>
      <c r="O58" s="70"/>
      <c r="P58" s="83"/>
      <c r="Q58" s="83"/>
      <c r="R58" s="83"/>
    </row>
    <row r="59" spans="1:18" ht="27.75" customHeight="1" hidden="1">
      <c r="A59" s="84"/>
      <c r="B59" s="84"/>
      <c r="C59" s="71"/>
      <c r="D59" s="100"/>
      <c r="E59" s="94"/>
      <c r="F59" s="95"/>
      <c r="G59" s="95"/>
      <c r="H59" s="95"/>
      <c r="I59" s="96"/>
      <c r="J59" s="71"/>
      <c r="K59" s="76"/>
      <c r="L59" s="71"/>
      <c r="M59" s="71"/>
      <c r="N59" s="71"/>
      <c r="O59" s="71"/>
      <c r="P59" s="84"/>
      <c r="Q59" s="84"/>
      <c r="R59" s="84"/>
    </row>
    <row r="60" spans="1:18" ht="27.75" customHeight="1" hidden="1">
      <c r="A60" s="84"/>
      <c r="B60" s="84"/>
      <c r="C60" s="71"/>
      <c r="D60" s="101"/>
      <c r="E60" s="70"/>
      <c r="F60" s="70"/>
      <c r="G60" s="70"/>
      <c r="H60" s="77"/>
      <c r="I60" s="70"/>
      <c r="J60" s="71"/>
      <c r="K60" s="76"/>
      <c r="L60" s="71"/>
      <c r="M60" s="71"/>
      <c r="N60" s="71"/>
      <c r="O60" s="71"/>
      <c r="P60" s="84"/>
      <c r="Q60" s="84"/>
      <c r="R60" s="84"/>
    </row>
    <row r="61" spans="1:18" ht="27.75" customHeight="1" hidden="1">
      <c r="A61" s="85"/>
      <c r="B61" s="85"/>
      <c r="C61" s="75"/>
      <c r="D61" s="102"/>
      <c r="E61" s="75"/>
      <c r="F61" s="75"/>
      <c r="G61" s="75"/>
      <c r="H61" s="78"/>
      <c r="I61" s="75"/>
      <c r="J61" s="75"/>
      <c r="K61" s="76"/>
      <c r="L61" s="75"/>
      <c r="M61" s="75"/>
      <c r="N61" s="75"/>
      <c r="O61" s="75"/>
      <c r="P61" s="85"/>
      <c r="Q61" s="85"/>
      <c r="R61" s="85"/>
    </row>
    <row r="62" spans="1:18" ht="27.75" customHeight="1" hidden="1">
      <c r="A62" s="86"/>
      <c r="B62" s="87"/>
      <c r="C62" s="87"/>
      <c r="D62" s="87"/>
      <c r="E62" s="87"/>
      <c r="F62" s="87"/>
      <c r="G62" s="87"/>
      <c r="H62" s="87"/>
      <c r="I62" s="87"/>
      <c r="J62" s="88"/>
      <c r="L62" s="89"/>
      <c r="M62" s="90"/>
      <c r="N62" s="90"/>
      <c r="O62" s="90"/>
      <c r="P62" s="90"/>
      <c r="Q62" s="90"/>
      <c r="R62" s="91"/>
    </row>
    <row r="63" spans="1:18" ht="27.75" customHeight="1" hidden="1">
      <c r="A63" s="12"/>
      <c r="B63" s="15"/>
      <c r="C63" s="14"/>
      <c r="D63" s="18"/>
      <c r="E63" s="12"/>
      <c r="F63" s="12"/>
      <c r="G63" s="12"/>
      <c r="H63" s="18"/>
      <c r="I63" s="12"/>
      <c r="J63" s="12"/>
      <c r="K63" s="1"/>
      <c r="L63" s="12"/>
      <c r="M63" s="12"/>
      <c r="N63" s="12"/>
      <c r="O63" s="12"/>
      <c r="P63" s="12"/>
      <c r="Q63" s="12"/>
      <c r="R63" s="12"/>
    </row>
    <row r="64" spans="1:18" ht="27.75" customHeight="1" hidden="1">
      <c r="A64" s="12"/>
      <c r="B64" s="15"/>
      <c r="C64" s="14"/>
      <c r="D64" s="18"/>
      <c r="E64" s="12"/>
      <c r="F64" s="12"/>
      <c r="G64" s="12"/>
      <c r="H64" s="18"/>
      <c r="I64" s="12"/>
      <c r="J64" s="12"/>
      <c r="K64" s="1"/>
      <c r="L64" s="12"/>
      <c r="M64" s="12"/>
      <c r="N64" s="12"/>
      <c r="O64" s="12"/>
      <c r="P64" s="15"/>
      <c r="Q64" s="12"/>
      <c r="R64" s="12"/>
    </row>
    <row r="65" spans="1:18" ht="27.75" customHeight="1" hidden="1">
      <c r="A65" s="12"/>
      <c r="B65" s="15"/>
      <c r="C65" s="14"/>
      <c r="D65" s="18"/>
      <c r="E65" s="12"/>
      <c r="F65" s="12"/>
      <c r="G65" s="12"/>
      <c r="H65" s="18"/>
      <c r="I65" s="12"/>
      <c r="J65" s="12"/>
      <c r="K65" s="1"/>
      <c r="L65" s="12"/>
      <c r="M65" s="12"/>
      <c r="N65" s="12"/>
      <c r="O65" s="12"/>
      <c r="P65" s="12"/>
      <c r="Q65" s="12"/>
      <c r="R65" s="12"/>
    </row>
    <row r="66" spans="1:18" ht="27.75" customHeight="1" hidden="1">
      <c r="A66" s="12"/>
      <c r="B66" s="15"/>
      <c r="C66" s="14"/>
      <c r="D66" s="18"/>
      <c r="E66" s="12"/>
      <c r="F66" s="12"/>
      <c r="G66" s="12"/>
      <c r="H66" s="18"/>
      <c r="I66" s="12"/>
      <c r="J66" s="12"/>
      <c r="K66" s="1"/>
      <c r="L66" s="12"/>
      <c r="M66" s="12"/>
      <c r="N66" s="12"/>
      <c r="O66" s="12"/>
      <c r="P66" s="12"/>
      <c r="Q66" s="12"/>
      <c r="R66" s="12"/>
    </row>
    <row r="67" spans="1:18" ht="27.75" customHeight="1" hidden="1">
      <c r="A67" s="12"/>
      <c r="B67" s="15"/>
      <c r="C67" s="14"/>
      <c r="D67" s="18"/>
      <c r="E67" s="12"/>
      <c r="F67" s="12"/>
      <c r="G67" s="12"/>
      <c r="H67" s="18"/>
      <c r="I67" s="12"/>
      <c r="J67" s="12"/>
      <c r="K67" s="1"/>
      <c r="L67" s="12"/>
      <c r="M67" s="12"/>
      <c r="N67" s="12"/>
      <c r="O67" s="12"/>
      <c r="P67" s="12"/>
      <c r="Q67" s="12"/>
      <c r="R67" s="12"/>
    </row>
    <row r="68" spans="1:18" ht="27.75" customHeight="1" hidden="1">
      <c r="A68" s="12"/>
      <c r="B68" s="15"/>
      <c r="C68" s="14"/>
      <c r="D68" s="18"/>
      <c r="E68" s="12"/>
      <c r="F68" s="12"/>
      <c r="G68" s="12"/>
      <c r="H68" s="18"/>
      <c r="I68" s="12"/>
      <c r="J68" s="12"/>
      <c r="K68" s="1"/>
      <c r="L68" s="12"/>
      <c r="M68" s="12"/>
      <c r="N68" s="12"/>
      <c r="O68" s="12"/>
      <c r="P68" s="12"/>
      <c r="Q68" s="12"/>
      <c r="R68" s="12"/>
    </row>
    <row r="69" spans="1:18" ht="27.75" customHeight="1" hidden="1">
      <c r="A69" s="12"/>
      <c r="B69" s="15"/>
      <c r="C69" s="14"/>
      <c r="D69" s="18"/>
      <c r="E69" s="12"/>
      <c r="F69" s="12"/>
      <c r="G69" s="12"/>
      <c r="H69" s="18"/>
      <c r="I69" s="12"/>
      <c r="J69" s="12"/>
      <c r="K69" s="1"/>
      <c r="L69" s="12"/>
      <c r="M69" s="12"/>
      <c r="N69" s="12"/>
      <c r="O69" s="12"/>
      <c r="P69" s="12"/>
      <c r="Q69" s="12"/>
      <c r="R69" s="12"/>
    </row>
    <row r="70" spans="1:18" ht="27.75" customHeight="1" hidden="1">
      <c r="A70" s="12"/>
      <c r="B70" s="15"/>
      <c r="C70" s="14"/>
      <c r="D70" s="18"/>
      <c r="E70" s="12"/>
      <c r="F70" s="12"/>
      <c r="G70" s="12"/>
      <c r="H70" s="18"/>
      <c r="I70" s="12"/>
      <c r="J70" s="12"/>
      <c r="K70" s="1"/>
      <c r="L70" s="12"/>
      <c r="M70" s="12"/>
      <c r="N70" s="12"/>
      <c r="O70" s="12"/>
      <c r="P70" s="12"/>
      <c r="Q70" s="12"/>
      <c r="R70" s="12"/>
    </row>
    <row r="71" spans="1:18" ht="27.75" customHeight="1" hidden="1">
      <c r="A71" s="12"/>
      <c r="B71" s="15"/>
      <c r="C71" s="14"/>
      <c r="D71" s="18"/>
      <c r="E71" s="12"/>
      <c r="F71" s="12"/>
      <c r="G71" s="12"/>
      <c r="H71" s="18"/>
      <c r="I71" s="12"/>
      <c r="J71" s="12"/>
      <c r="K71" s="1"/>
      <c r="L71" s="12"/>
      <c r="M71" s="12"/>
      <c r="N71" s="12"/>
      <c r="O71" s="12"/>
      <c r="P71" s="12"/>
      <c r="Q71" s="12"/>
      <c r="R71" s="12"/>
    </row>
    <row r="72" spans="1:18" ht="13.5" customHeight="1" hidden="1">
      <c r="A72" s="12"/>
      <c r="B72" s="15"/>
      <c r="C72" s="14"/>
      <c r="D72" s="18"/>
      <c r="E72" s="12"/>
      <c r="F72" s="12"/>
      <c r="G72" s="12"/>
      <c r="H72" s="18"/>
      <c r="I72" s="12"/>
      <c r="J72" s="12"/>
      <c r="K72" s="1"/>
      <c r="L72" s="12"/>
      <c r="M72" s="12"/>
      <c r="N72" s="12"/>
      <c r="O72" s="12"/>
      <c r="P72" s="12"/>
      <c r="Q72" s="12"/>
      <c r="R72" s="12"/>
    </row>
    <row r="73" spans="1:18" ht="13.5" customHeight="1" hidden="1">
      <c r="A73" s="12"/>
      <c r="B73" s="15"/>
      <c r="C73" s="14"/>
      <c r="D73" s="18"/>
      <c r="E73" s="12"/>
      <c r="F73" s="12"/>
      <c r="G73" s="12"/>
      <c r="H73" s="18"/>
      <c r="I73" s="12"/>
      <c r="J73" s="12"/>
      <c r="K73" s="1"/>
      <c r="L73" s="12"/>
      <c r="M73" s="12"/>
      <c r="N73" s="12"/>
      <c r="O73" s="12"/>
      <c r="P73" s="12"/>
      <c r="Q73" s="12"/>
      <c r="R73" s="12"/>
    </row>
    <row r="74" spans="1:18" ht="13.5" customHeight="1" hidden="1">
      <c r="A74" s="12"/>
      <c r="B74" s="15"/>
      <c r="C74" s="14"/>
      <c r="D74" s="18"/>
      <c r="E74" s="12"/>
      <c r="F74" s="12"/>
      <c r="G74" s="12"/>
      <c r="H74" s="18"/>
      <c r="I74" s="12"/>
      <c r="J74" s="12"/>
      <c r="K74" s="1"/>
      <c r="L74" s="12"/>
      <c r="M74" s="12"/>
      <c r="N74" s="12"/>
      <c r="O74" s="12"/>
      <c r="P74" s="12"/>
      <c r="Q74" s="12"/>
      <c r="R74" s="12"/>
    </row>
    <row r="75" spans="1:18" ht="7.5" customHeight="1" hidden="1">
      <c r="A75" s="12"/>
      <c r="B75" s="15"/>
      <c r="C75" s="14"/>
      <c r="D75" s="18"/>
      <c r="E75" s="12"/>
      <c r="F75" s="12"/>
      <c r="G75" s="12"/>
      <c r="H75" s="18"/>
      <c r="I75" s="12"/>
      <c r="J75" s="12"/>
      <c r="K75" s="1"/>
      <c r="L75" s="12"/>
      <c r="M75" s="12"/>
      <c r="N75" s="12"/>
      <c r="O75" s="12"/>
      <c r="P75" s="12"/>
      <c r="Q75" s="12"/>
      <c r="R75" s="12"/>
    </row>
    <row r="76" spans="1:18" ht="15" customHeight="1" hidden="1">
      <c r="A76" s="12"/>
      <c r="B76" s="15"/>
      <c r="C76" s="14"/>
      <c r="D76" s="18"/>
      <c r="E76" s="12"/>
      <c r="F76" s="12"/>
      <c r="G76" s="12"/>
      <c r="H76" s="18"/>
      <c r="I76" s="12"/>
      <c r="J76" s="12"/>
      <c r="K76" s="1"/>
      <c r="L76" s="12"/>
      <c r="M76" s="12"/>
      <c r="N76" s="12"/>
      <c r="O76" s="12"/>
      <c r="P76" s="12"/>
      <c r="Q76" s="12"/>
      <c r="R76" s="12"/>
    </row>
    <row r="77" spans="1:18" ht="62.25" customHeight="1" hidden="1">
      <c r="A77" s="12"/>
      <c r="B77" s="15"/>
      <c r="C77" s="14"/>
      <c r="D77" s="18"/>
      <c r="E77" s="12"/>
      <c r="F77" s="12"/>
      <c r="G77" s="12"/>
      <c r="H77" s="18"/>
      <c r="I77" s="12"/>
      <c r="J77" s="12"/>
      <c r="K77" s="1"/>
      <c r="L77" s="12"/>
      <c r="M77" s="12"/>
      <c r="N77" s="12"/>
      <c r="O77" s="12"/>
      <c r="P77" s="12"/>
      <c r="Q77" s="12"/>
      <c r="R77" s="12"/>
    </row>
    <row r="78" spans="1:18" ht="27.75" customHeight="1" hidden="1">
      <c r="A78" s="12"/>
      <c r="B78" s="15"/>
      <c r="C78" s="14"/>
      <c r="D78" s="18"/>
      <c r="E78" s="12"/>
      <c r="F78" s="12"/>
      <c r="G78" s="12"/>
      <c r="H78" s="18"/>
      <c r="I78" s="12"/>
      <c r="J78" s="12"/>
      <c r="K78" s="1"/>
      <c r="L78" s="12"/>
      <c r="M78" s="12"/>
      <c r="N78" s="12"/>
      <c r="O78" s="12"/>
      <c r="P78" s="12"/>
      <c r="Q78" s="12"/>
      <c r="R78" s="12"/>
    </row>
    <row r="79" spans="1:18" ht="27.75" customHeight="1" hidden="1">
      <c r="A79" s="12"/>
      <c r="B79" s="8"/>
      <c r="C79" s="8"/>
      <c r="D79" s="18"/>
      <c r="E79" s="8"/>
      <c r="F79" s="8"/>
      <c r="G79" s="8"/>
      <c r="H79" s="18"/>
      <c r="I79" s="8"/>
      <c r="J79" s="8"/>
      <c r="L79" s="8"/>
      <c r="M79" s="8"/>
      <c r="N79" s="8"/>
      <c r="O79" s="8"/>
      <c r="P79" s="8"/>
      <c r="Q79" s="8"/>
      <c r="R79" s="8"/>
    </row>
    <row r="80" spans="1:18" ht="27.75" customHeight="1" hidden="1">
      <c r="A80" s="12"/>
      <c r="B80" s="8"/>
      <c r="C80" s="8"/>
      <c r="D80" s="18"/>
      <c r="E80" s="8"/>
      <c r="F80" s="8"/>
      <c r="G80" s="8"/>
      <c r="H80" s="18"/>
      <c r="I80" s="8"/>
      <c r="J80" s="8"/>
      <c r="L80" s="8"/>
      <c r="M80" s="8"/>
      <c r="N80" s="8"/>
      <c r="O80" s="8"/>
      <c r="P80" s="8"/>
      <c r="Q80" s="8"/>
      <c r="R80" s="8"/>
    </row>
    <row r="81" spans="1:18" ht="27.75" customHeight="1" hidden="1">
      <c r="A81" s="92"/>
      <c r="B81" s="93"/>
      <c r="C81" s="16"/>
      <c r="D81" s="25"/>
      <c r="E81" s="21"/>
      <c r="F81" s="21"/>
      <c r="G81" s="21"/>
      <c r="H81" s="25"/>
      <c r="I81" s="21"/>
      <c r="J81" s="21"/>
      <c r="K81" s="20"/>
      <c r="L81" s="26"/>
      <c r="M81" s="26"/>
      <c r="N81" s="26"/>
      <c r="O81" s="26"/>
      <c r="P81" s="26"/>
      <c r="Q81" s="26"/>
      <c r="R81" s="26"/>
    </row>
    <row r="82" spans="1:18" ht="27.75" customHeight="1" hidden="1">
      <c r="A82" s="92"/>
      <c r="B82" s="93"/>
      <c r="C82" s="16"/>
      <c r="D82" s="23"/>
      <c r="E82" s="17"/>
      <c r="F82" s="17"/>
      <c r="G82" s="17"/>
      <c r="H82" s="23"/>
      <c r="I82" s="17"/>
      <c r="J82" s="12"/>
      <c r="K82" s="20"/>
      <c r="L82" s="12"/>
      <c r="M82" s="12"/>
      <c r="N82" s="12"/>
      <c r="O82" s="12"/>
      <c r="P82" s="12"/>
      <c r="Q82" s="12"/>
      <c r="R82" s="12"/>
    </row>
    <row r="83" spans="1:12" ht="27.75" customHeight="1" hidden="1">
      <c r="A83" s="4"/>
      <c r="B83" s="4"/>
      <c r="C83" s="4"/>
      <c r="D83" s="24"/>
      <c r="E83" s="4"/>
      <c r="F83" s="4"/>
      <c r="G83" s="4"/>
      <c r="H83" s="24"/>
      <c r="I83" s="4"/>
      <c r="J83" s="4"/>
      <c r="L83" s="5"/>
    </row>
    <row r="84" spans="1:12" ht="27.75" customHeight="1" hidden="1">
      <c r="A84" s="5"/>
      <c r="L84" s="10"/>
    </row>
    <row r="85" ht="27.75" customHeight="1" hidden="1">
      <c r="A85" s="6"/>
    </row>
    <row r="86" spans="1:13" ht="27.75" customHeight="1" hidden="1">
      <c r="A86" s="7"/>
      <c r="B86" s="7"/>
      <c r="C86" s="7"/>
      <c r="F86" s="7"/>
      <c r="I86" s="7"/>
      <c r="M86" s="11"/>
    </row>
  </sheetData>
  <sheetProtection/>
  <mergeCells count="70">
    <mergeCell ref="A24:B24"/>
    <mergeCell ref="H10:H11"/>
    <mergeCell ref="I10:I11"/>
    <mergeCell ref="F51:G51"/>
    <mergeCell ref="E9:I9"/>
    <mergeCell ref="K8:K11"/>
    <mergeCell ref="A39:B39"/>
    <mergeCell ref="A34:B34"/>
    <mergeCell ref="A35:R35"/>
    <mergeCell ref="A25:B25"/>
    <mergeCell ref="M8:M11"/>
    <mergeCell ref="A19:B19"/>
    <mergeCell ref="N8:N11"/>
    <mergeCell ref="D9:D11"/>
    <mergeCell ref="Q8:Q11"/>
    <mergeCell ref="A6:A11"/>
    <mergeCell ref="B6:B11"/>
    <mergeCell ref="C8:C11"/>
    <mergeCell ref="D8:I8"/>
    <mergeCell ref="F10:F11"/>
    <mergeCell ref="P8:P11"/>
    <mergeCell ref="J8:J11"/>
    <mergeCell ref="R8:R11"/>
    <mergeCell ref="A81:B81"/>
    <mergeCell ref="N58:N61"/>
    <mergeCell ref="O58:O61"/>
    <mergeCell ref="L56:R56"/>
    <mergeCell ref="A56:A61"/>
    <mergeCell ref="B56:B61"/>
    <mergeCell ref="E10:E11"/>
    <mergeCell ref="C57:J57"/>
    <mergeCell ref="G10:G11"/>
    <mergeCell ref="M58:M61"/>
    <mergeCell ref="A27:R27"/>
    <mergeCell ref="A82:B82"/>
    <mergeCell ref="Q58:Q61"/>
    <mergeCell ref="R58:R61"/>
    <mergeCell ref="D59:D61"/>
    <mergeCell ref="E59:I59"/>
    <mergeCell ref="O8:O11"/>
    <mergeCell ref="E60:E61"/>
    <mergeCell ref="P58:P61"/>
    <mergeCell ref="A62:J62"/>
    <mergeCell ref="L62:R62"/>
    <mergeCell ref="A47:B47"/>
    <mergeCell ref="L57:L61"/>
    <mergeCell ref="M57:R57"/>
    <mergeCell ref="C58:C61"/>
    <mergeCell ref="D58:I58"/>
    <mergeCell ref="C56:J56"/>
    <mergeCell ref="A13:R13"/>
    <mergeCell ref="A20:R20"/>
    <mergeCell ref="F60:F61"/>
    <mergeCell ref="G60:G61"/>
    <mergeCell ref="K58:K61"/>
    <mergeCell ref="H60:H61"/>
    <mergeCell ref="I60:I61"/>
    <mergeCell ref="J58:J61"/>
    <mergeCell ref="A46:B46"/>
    <mergeCell ref="A40:B40"/>
    <mergeCell ref="A41:R41"/>
    <mergeCell ref="A42:R42"/>
    <mergeCell ref="A2:R2"/>
    <mergeCell ref="A3:R3"/>
    <mergeCell ref="A4:R4"/>
    <mergeCell ref="A26:R26"/>
    <mergeCell ref="A12:R12"/>
    <mergeCell ref="C6:J7"/>
    <mergeCell ref="L6:L11"/>
    <mergeCell ref="M6:R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Oleg</cp:lastModifiedBy>
  <cp:lastPrinted>2019-12-10T16:35:33Z</cp:lastPrinted>
  <dcterms:created xsi:type="dcterms:W3CDTF">2011-03-02T09:02:01Z</dcterms:created>
  <dcterms:modified xsi:type="dcterms:W3CDTF">2019-12-24T16:33:48Z</dcterms:modified>
  <cp:category/>
  <cp:version/>
  <cp:contentType/>
  <cp:contentStatus/>
</cp:coreProperties>
</file>