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120" windowHeight="6990" tabRatio="771" activeTab="5"/>
  </bookViews>
  <sheets>
    <sheet name="Титул" sheetId="1" r:id="rId1"/>
    <sheet name="1 Курс" sheetId="2" r:id="rId2"/>
    <sheet name="2 Курс" sheetId="3" r:id="rId3"/>
    <sheet name="3 Курс" sheetId="4" r:id="rId4"/>
    <sheet name="4 Курс-осн траектория" sheetId="5" r:id="rId5"/>
    <sheet name="1-2 курс Маг-инструментальщики" sheetId="6" r:id="rId6"/>
    <sheet name="1-2 Курс Маг-станочники" sheetId="7" r:id="rId7"/>
    <sheet name="1,3 Курс Уск" sheetId="8" r:id="rId8"/>
    <sheet name="2,4 Курс Уск" sheetId="9" r:id="rId9"/>
    <sheet name="3 курс-медична траєкторія" sheetId="10" r:id="rId10"/>
    <sheet name="1 Курс Маг научные инструментал" sheetId="11" r:id="rId11"/>
    <sheet name="1 курс Маг научные станочники" sheetId="12" r:id="rId12"/>
  </sheets>
  <definedNames>
    <definedName name="_xlnm.Print_Area" localSheetId="1">'1 Курс'!$A$1:$R$208</definedName>
  </definedNames>
  <calcPr fullCalcOnLoad="1"/>
</workbook>
</file>

<file path=xl/sharedStrings.xml><?xml version="1.0" encoding="utf-8"?>
<sst xmlns="http://schemas.openxmlformats.org/spreadsheetml/2006/main" count="3430" uniqueCount="274">
  <si>
    <t>(підпис студента)</t>
  </si>
  <si>
    <t>Кількість кредитів</t>
  </si>
  <si>
    <t>Вид індивідуального завдання</t>
  </si>
  <si>
    <t>Оцінка за національною шкалою</t>
  </si>
  <si>
    <t>Прізвище та ініціали викладача, який проводив контрольні заходи</t>
  </si>
  <si>
    <t>Підпис викладача</t>
  </si>
  <si>
    <t>Оцінка за шкалою ECTS</t>
  </si>
  <si>
    <t>Кількість годин</t>
  </si>
  <si>
    <t>ПЕРШИЙ</t>
  </si>
  <si>
    <t>№ з/п</t>
  </si>
  <si>
    <t>загальна</t>
  </si>
  <si>
    <t>аудиторних</t>
  </si>
  <si>
    <t>лекцій</t>
  </si>
  <si>
    <t>практичних</t>
  </si>
  <si>
    <t>лабораторних</t>
  </si>
  <si>
    <t>самостійна робота і контрольні заходи</t>
  </si>
  <si>
    <t>Всього</t>
  </si>
  <si>
    <t>Вибіркові навчальні</t>
  </si>
  <si>
    <t>Х</t>
  </si>
  <si>
    <t>КУРС</t>
  </si>
  <si>
    <t>РЕЗУЛЬТАТИ КОНТРОЛЮ ЯКОСТІ ЗНАНЬ</t>
  </si>
  <si>
    <t>Кількість балів</t>
  </si>
  <si>
    <t>дисципліни</t>
  </si>
  <si>
    <t xml:space="preserve"> (підпис директора, декана, завідувача)                  (прізвище та ініціали) </t>
  </si>
  <si>
    <t>індивідуальна робота</t>
  </si>
  <si>
    <t>Назви навчальних дисциплін</t>
  </si>
  <si>
    <t>______________</t>
  </si>
  <si>
    <t>(підпис куратора)</t>
  </si>
  <si>
    <t>(прізвище, ініціали)</t>
  </si>
  <si>
    <t>______________________       _________________________</t>
  </si>
  <si>
    <t>Календарний термін навчання</t>
  </si>
  <si>
    <t>Іноземна мова (за професійним спрямуванням)</t>
  </si>
  <si>
    <t>Інформатика</t>
  </si>
  <si>
    <t>Залік</t>
  </si>
  <si>
    <t>Іспит</t>
  </si>
  <si>
    <t>ПОНАД ОБСЯГИ, ВИЗНАЧЕНІ НАВЧАЛЬНИМ ПЛАНОМ</t>
  </si>
  <si>
    <t>Назва практики</t>
  </si>
  <si>
    <t>Курс</t>
  </si>
  <si>
    <t>Яку роботу виконував</t>
  </si>
  <si>
    <t>Кількість
кредитів</t>
  </si>
  <si>
    <t>Назва
підприємства, організації, установи</t>
  </si>
  <si>
    <t>Дата захисту звіту</t>
  </si>
  <si>
    <t>Оцінка за націо-нальною шкалою</t>
  </si>
  <si>
    <t>Оцінка</t>
  </si>
  <si>
    <t>Прізвища та ініціали викладача-керівника практикою і членів комісії</t>
  </si>
  <si>
    <t>загальна кількість балів</t>
  </si>
  <si>
    <t>за шкалою ЕСТS</t>
  </si>
  <si>
    <t>ПРАКТИЧНА</t>
  </si>
  <si>
    <t>ПІДГОТОВКА</t>
  </si>
  <si>
    <t>ВИКОНАННЯ КУРСОВИХ ІНДИВІДУАЛЬНИХ</t>
  </si>
  <si>
    <t>Назви курсових проектів (робіт) за навчальним планом</t>
  </si>
  <si>
    <t>Підписи членів комісіїї</t>
  </si>
  <si>
    <t>ЗАВДАНЬ (ПРОЕКТНИХ РОБІТ ТОЩО)</t>
  </si>
  <si>
    <t>ДЕРЖАВНА</t>
  </si>
  <si>
    <t>Назва екзамену</t>
  </si>
  <si>
    <t>Дата екзамену</t>
  </si>
  <si>
    <t>Кількість балів за результатами захисту</t>
  </si>
  <si>
    <t>Прізвища та ініціали голови і членів державної екзаменаційної комісії</t>
  </si>
  <si>
    <t>Підписи членів державної екзаменаційної комісії</t>
  </si>
  <si>
    <t>Державні</t>
  </si>
  <si>
    <t>АТЕСТАЦІЯ</t>
  </si>
  <si>
    <t>екзамени</t>
  </si>
  <si>
    <t xml:space="preserve">ДИПЛОМНИЙ ПРОЕКТ </t>
  </si>
  <si>
    <t>Тема дипломного проекту (роботи)</t>
  </si>
  <si>
    <t>Прізвище та ініціали керівника</t>
  </si>
  <si>
    <t>Дата захисту роботи</t>
  </si>
  <si>
    <t>Відмітка керівника про допущення до захисту</t>
  </si>
  <si>
    <t>РІШЕННЯ ДЕРЖАВНОЇ ЕКЗАМЕНАЦІЙНОЇ КОМІСІЇ</t>
  </si>
  <si>
    <t>Присвоїти кваліфікацію</t>
  </si>
  <si>
    <t>(РОБОТА)</t>
  </si>
  <si>
    <t>Форма № Н-2.02</t>
  </si>
  <si>
    <t>Донбаська державна машинобудівна академія</t>
  </si>
  <si>
    <t>ІНДИВІДУАЛЬНИЙ</t>
  </si>
  <si>
    <t>НАВЧАЛЬНИЙ ПЛАН СТУДЕНТА</t>
  </si>
  <si>
    <t>(прізвище, ім`я, по батькові студента)</t>
  </si>
  <si>
    <t>(код студента)</t>
  </si>
  <si>
    <t>Дата "</t>
  </si>
  <si>
    <t>Спеціальність</t>
  </si>
  <si>
    <t>Освітньо-кваліфікаційний рівень</t>
  </si>
  <si>
    <t>Інститут, факультет, відділення</t>
  </si>
  <si>
    <t>Група</t>
  </si>
  <si>
    <t>Календарний строк навчання</t>
  </si>
  <si>
    <t>Форма навчання</t>
  </si>
  <si>
    <t>завідувач відділення</t>
  </si>
  <si>
    <t>Проректор, заступник директора</t>
  </si>
  <si>
    <t>вересня</t>
  </si>
  <si>
    <t>Денна</t>
  </si>
  <si>
    <t>( А.М. Фесенко )</t>
  </si>
  <si>
    <t>ДРУГИЙ</t>
  </si>
  <si>
    <t>ТРЕТІЙ</t>
  </si>
  <si>
    <t>Історія України</t>
  </si>
  <si>
    <t>Фізичне виховання</t>
  </si>
  <si>
    <t>-</t>
  </si>
  <si>
    <t>Фізика</t>
  </si>
  <si>
    <t>Хімія</t>
  </si>
  <si>
    <t>ЧЕТВЕРТИЙ</t>
  </si>
  <si>
    <t>Українська мова (за професійним спрямуванням)</t>
  </si>
  <si>
    <t>Філософія</t>
  </si>
  <si>
    <t>Історія науки і техніки</t>
  </si>
  <si>
    <t>Теоретична механіка</t>
  </si>
  <si>
    <t>Теорія механізмів та машин</t>
  </si>
  <si>
    <t>Теплофізичні процеси</t>
  </si>
  <si>
    <t>Соціологія</t>
  </si>
  <si>
    <t>Правознавство</t>
  </si>
  <si>
    <t>Гідравліка, гідро- та пневмоприводи</t>
  </si>
  <si>
    <t>Деталі машин</t>
  </si>
  <si>
    <t>Переддипломна практика</t>
  </si>
  <si>
    <t>Дипломне проектування</t>
  </si>
  <si>
    <t>Інтелектуальна власність</t>
  </si>
  <si>
    <t>Цивільний захист</t>
  </si>
  <si>
    <t>Захист магістерської роботи</t>
  </si>
  <si>
    <t>Вища математика</t>
  </si>
  <si>
    <t>Матеріалознавство</t>
  </si>
  <si>
    <t>Факультет машинобудування</t>
  </si>
  <si>
    <t>Безпека життєдіяльності</t>
  </si>
  <si>
    <t>Опір матеріалів</t>
  </si>
  <si>
    <t>Етика та естетика</t>
  </si>
  <si>
    <t>Релігієзнавство</t>
  </si>
  <si>
    <t>Підприємницька діяльність та економіка підприємства</t>
  </si>
  <si>
    <t>Виробнича практика (конструкторсько-технологічна)</t>
  </si>
  <si>
    <t>Основи охорони праці</t>
  </si>
  <si>
    <t>Менеджмент та організація виробництва</t>
  </si>
  <si>
    <t>Міністерство освіти і науки України</t>
  </si>
  <si>
    <t>Директор інституту, декан факультету,</t>
  </si>
  <si>
    <t xml:space="preserve">"      </t>
  </si>
  <si>
    <t>Тривалість триместру  15 тижнів</t>
  </si>
  <si>
    <t>Взаємозамінність, стандартизація та технічні вимірювання</t>
  </si>
  <si>
    <t>Теорія різання</t>
  </si>
  <si>
    <t>Деталі машин (курсовий проект)</t>
  </si>
  <si>
    <t xml:space="preserve">Металорізальні верстати та обладнання автоматизованого виробництва </t>
  </si>
  <si>
    <t>Різальний інструмент та інструментальне забезпечення автоматизованого виробництва</t>
  </si>
  <si>
    <t>Виробнича практика (технологічна)</t>
  </si>
  <si>
    <t>Конструювання та розрахунок верстатів і верстатних комплексів</t>
  </si>
  <si>
    <t>Основи технології машинобудування</t>
  </si>
  <si>
    <t>Електротехніка, електроніка та мікропроцесорна техніка</t>
  </si>
  <si>
    <t>15 тижнів</t>
  </si>
  <si>
    <t>Конструювання та розрахунок верстатів і верстатних комплексів (курсовий проект)</t>
  </si>
  <si>
    <t>Різальний інструмент та інструментальне забезпечення автоматизованого виробництва (курсова робота)</t>
  </si>
  <si>
    <t>Технологія верстатобудування</t>
  </si>
  <si>
    <t>Системи програмування верстатних комплексів</t>
  </si>
  <si>
    <t>Технологічне оснащення процесів механічної обробки</t>
  </si>
  <si>
    <t>Експлуатація, ремонт і модернізація верстатного обладнання</t>
  </si>
  <si>
    <t>Проектування машинобудівних, верстатобудівних та інструментальних цехів та заводів</t>
  </si>
  <si>
    <t>Системи управління верстатними комплексами та гнучкими виробництвами</t>
  </si>
  <si>
    <t>Мехатронні системи</t>
  </si>
  <si>
    <t xml:space="preserve">Охорона праці в галузі </t>
  </si>
  <si>
    <t>Системи автоматизованого проектування верстатів (курсовий проект)</t>
  </si>
  <si>
    <t>Мехатронні системи (курсова робота)</t>
  </si>
  <si>
    <t xml:space="preserve">CAD\CAM-системи </t>
  </si>
  <si>
    <t>Високі технології в машинобудуванні</t>
  </si>
  <si>
    <t>Історія української культури</t>
  </si>
  <si>
    <t>ДОДАТКОВІ ДИСЦИПЛІНИ, ЯКІ ВИВЧАЮТЬСЯ</t>
  </si>
  <si>
    <t>Тривалість практики</t>
  </si>
  <si>
    <t>Металорізальні верстати та обладнання автоматизованого виробництва</t>
  </si>
  <si>
    <t>Конструювання та розрахунок верстатів і верстатних комплексів (курсова робота)</t>
  </si>
  <si>
    <t>Технологія верстатобудування (курсова робота)</t>
  </si>
  <si>
    <t xml:space="preserve">Системи управління верстатними комплексами та гнучкими виробництвами </t>
  </si>
  <si>
    <t>Нарисна геометрія, інженерна та комп'ютерна графіка</t>
  </si>
  <si>
    <t xml:space="preserve">Технологія конструкційних матеріалів </t>
  </si>
  <si>
    <t>2 тижні</t>
  </si>
  <si>
    <t>Захист дипломного проекту (роботи)</t>
  </si>
  <si>
    <t>( В.Д. Ковальов )</t>
  </si>
  <si>
    <t>М. П.</t>
  </si>
  <si>
    <t>Галузеве машинобудування</t>
  </si>
  <si>
    <t>Спеціалізація</t>
  </si>
  <si>
    <t>Комп'ютеризовані мехатронні верстати та системи</t>
  </si>
  <si>
    <t xml:space="preserve">Вступ до навчального процесу </t>
  </si>
  <si>
    <t>Диф. залік</t>
  </si>
  <si>
    <t>Фізичне виховання (щорічне оцінювання фізичної підготовки студентів)</t>
  </si>
  <si>
    <t>Інформаційні технології у машинобудуванні</t>
  </si>
  <si>
    <t>Теорія різання (курсова робота)</t>
  </si>
  <si>
    <t>Основи автоматизованого проектування виробів машинобудування. Ч. 1. Основи автоматизованого проектування виробів машинобудування</t>
  </si>
  <si>
    <t>Основи автоматизованого проектування виробів машинобудування. Ч. 2. Основи автоматизованого проектування деталей та вузлів верстатів</t>
  </si>
  <si>
    <t>Вступ до навчального процесу</t>
  </si>
  <si>
    <t>Науково-дослідна практика</t>
  </si>
  <si>
    <t>Моделювання та оптимізація технологічних систем</t>
  </si>
  <si>
    <t>Сучасні фізичні та математичні методи досліджень</t>
  </si>
  <si>
    <t>Основи сучасних теорій управління якістю технологічних систем</t>
  </si>
  <si>
    <t>Виконання магістерської роботи</t>
  </si>
  <si>
    <t>Не плануються</t>
  </si>
  <si>
    <t>Всього за триместри</t>
  </si>
  <si>
    <t>___________________________</t>
  </si>
  <si>
    <t>_______________</t>
  </si>
  <si>
    <t>___________</t>
  </si>
  <si>
    <t xml:space="preserve"> (підпис директора, декана, завідувача)                                 (прізвище та ініціали) </t>
  </si>
  <si>
    <t>Підписи членів комісії</t>
  </si>
  <si>
    <t xml:space="preserve">  (підпис директора, декана, завідувача)                               (прізвище та ініціали) </t>
  </si>
  <si>
    <t>П'ЯТИЙ</t>
  </si>
  <si>
    <t>Виробнича практика (ознайомча)</t>
  </si>
  <si>
    <t>Системи автоматизованого проектування верстатів</t>
  </si>
  <si>
    <t>Дослідження та випробування верстатів і верстатних комплексів</t>
  </si>
  <si>
    <t>4 тижні</t>
  </si>
  <si>
    <t xml:space="preserve">      (підпис куратора)</t>
  </si>
  <si>
    <t>Бакалавр</t>
  </si>
  <si>
    <t>Прізвища та ініціали викладача-керівника курсового проекту (роботи) і членів комісії</t>
  </si>
  <si>
    <t>СЕМЕСТР</t>
  </si>
  <si>
    <t>Тривалість семестру  15 тижнів</t>
  </si>
  <si>
    <r>
      <t xml:space="preserve">Форма семестрового контролю </t>
    </r>
    <r>
      <rPr>
        <sz val="7.5"/>
        <color indexed="8"/>
        <rFont val="Times New Roman"/>
        <family val="1"/>
      </rPr>
      <t xml:space="preserve">(екзамен, залік) </t>
    </r>
  </si>
  <si>
    <t>Дата виставлення семестрової оцінки</t>
  </si>
  <si>
    <t>Всього за семестр</t>
  </si>
  <si>
    <t>ДРУГИЙ А</t>
  </si>
  <si>
    <t>Тривалість семестру  9 тижнів</t>
  </si>
  <si>
    <t>ПЕРШИЙ, ДРУГИЙ А, ДРУГИЙ Б</t>
  </si>
  <si>
    <t>СЕМЕСТРИ</t>
  </si>
  <si>
    <t>Тривалість першого семестру 15 тижнів, тривалість другого А семестру 9 тижнів, тривалість другого Б семестру 9 тижнів</t>
  </si>
  <si>
    <t>ДРУГИЙ Б</t>
  </si>
  <si>
    <t>Всього за семестри</t>
  </si>
  <si>
    <t>Тривалість семестру 15 тижнів</t>
  </si>
  <si>
    <t>Героїчні особистості в Україні</t>
  </si>
  <si>
    <t>Іноземна мова</t>
  </si>
  <si>
    <t>ЧЕТВЕРТИЙ А</t>
  </si>
  <si>
    <t>Тривалість семестру 9 тижнів</t>
  </si>
  <si>
    <t>Екологія</t>
  </si>
  <si>
    <t>ЧЕТВЕРТИЙ Б</t>
  </si>
  <si>
    <t>Інформаційні війни</t>
  </si>
  <si>
    <t>ТРЕТІЙ, ЧЕТВЕРТИЙ А, ЧЕТВЕРТИЙ Б</t>
  </si>
  <si>
    <t>Тривалість третього семестру 15 тижнів, тривалість четвертого А семестру 9 тижнів, тривалість четвертого Б семестру 9 тижнів</t>
  </si>
  <si>
    <t>Політологія</t>
  </si>
  <si>
    <t xml:space="preserve">Психологія </t>
  </si>
  <si>
    <t>ШОСТИЙ А</t>
  </si>
  <si>
    <t>Господарське та трудове право</t>
  </si>
  <si>
    <t>Технології психічної саморегуляції та взаємодії</t>
  </si>
  <si>
    <t>ШОСТИЙ Б</t>
  </si>
  <si>
    <t>Ділова риторика</t>
  </si>
  <si>
    <t>Етика сімейних відносин</t>
  </si>
  <si>
    <t>Основи економічної теорії</t>
  </si>
  <si>
    <t>м. Краматорськ 2018 року</t>
  </si>
  <si>
    <t>2018 року</t>
  </si>
  <si>
    <t>01.09.2018 - 31.08.2019 р.</t>
  </si>
  <si>
    <t>з 1 вересня 2018 року по 31 серпня 2019 року</t>
  </si>
  <si>
    <t>Семестр</t>
  </si>
  <si>
    <t>П'ЯТИЙ, ШОСТИЙ А, ШОСТИЙ Б</t>
  </si>
  <si>
    <t>Тривалість пятого семестру 15 тижнів, тривалість шостого А семестру 9 тижнів, тривалість шостого Б семестру 9 тижнів</t>
  </si>
  <si>
    <t xml:space="preserve">СЕМЕСТР </t>
  </si>
  <si>
    <t>СЬОМИЙ</t>
  </si>
  <si>
    <r>
      <t xml:space="preserve">Форма семестрового контролю  </t>
    </r>
    <r>
      <rPr>
        <sz val="7.5"/>
        <color indexed="8"/>
        <rFont val="Times New Roman"/>
        <family val="1"/>
      </rPr>
      <t xml:space="preserve">(екзамен, залік) </t>
    </r>
  </si>
  <si>
    <t>ВОСЬМИЙ А</t>
  </si>
  <si>
    <t>ВОСЬМИЙ Б</t>
  </si>
  <si>
    <t>Тривалість семестру  8 тижнів</t>
  </si>
  <si>
    <t>СЬОМИЙ, ВОСЬМИЙ А</t>
  </si>
  <si>
    <t>Тривалість сьомого семестру 15 тижнів, тривалість восьмого А семестру 9 тижнів</t>
  </si>
  <si>
    <t>8а</t>
  </si>
  <si>
    <t>16 тижнів</t>
  </si>
  <si>
    <t>Наукова робота та принципи її організації</t>
  </si>
  <si>
    <t>Автоматизоване проектування інструментів</t>
  </si>
  <si>
    <t>Автоматизоване проектування інструментів (курсовий проект)</t>
  </si>
  <si>
    <t>Інструментальні системи та інструментальне заьбезпечення</t>
  </si>
  <si>
    <t>з 1 вересня 2018 року по 31 січня 2019 року</t>
  </si>
  <si>
    <t>Тривалість семестру 20 тижнів</t>
  </si>
  <si>
    <t>2, 3</t>
  </si>
  <si>
    <t>Автоматизований електропривод верстатних комплексів</t>
  </si>
  <si>
    <t>ДРУГИЙ  Б</t>
  </si>
  <si>
    <t>з 1 вересня 2018 року по 31 грудня 2018 року</t>
  </si>
  <si>
    <t xml:space="preserve">ТРЕТІЙ, ЧЕТВЕРТИЙ А </t>
  </si>
  <si>
    <t>Тривалість третього семестру 15 тижнів, тривалість четвертого А семестру 9 тижнів</t>
  </si>
  <si>
    <t>4а</t>
  </si>
  <si>
    <t>4б</t>
  </si>
  <si>
    <t xml:space="preserve">CЕМЕСТР </t>
  </si>
  <si>
    <t xml:space="preserve">Іноземна мова </t>
  </si>
  <si>
    <t>Психологія</t>
  </si>
  <si>
    <t xml:space="preserve">Різальний інструмент та інструментальне забезпечення автоматизованого виробництва (курсова робота) </t>
  </si>
  <si>
    <t>Медична техніка та медичний інструмент</t>
  </si>
  <si>
    <t xml:space="preserve">Виробнича практика (конструкторсько-технологічна) </t>
  </si>
  <si>
    <t>Тривалість п'ятого семетру 15 тижнів, шостого А семестру  9 тижнів, шостого Б семестру 9 тижнів</t>
  </si>
  <si>
    <t>6а, 6б</t>
  </si>
  <si>
    <t>6б</t>
  </si>
  <si>
    <t>Охорона праці в галузі</t>
  </si>
  <si>
    <t xml:space="preserve">Інструментальні системи та інструментальне забезпечення </t>
  </si>
  <si>
    <t>Науково-дослідна робота магістранта</t>
  </si>
  <si>
    <t>2а, 2б</t>
  </si>
  <si>
    <t>Тривалість першого семестру 15 тижнів, тривалість           другого А семестру 9 тижнів, тривалість другого Б семестру     9 тижнів</t>
  </si>
  <si>
    <t>Тривалість першого семестру 15 тижнів, тривалість               другого А семестру 9 тижнів, тривалість другого Б семестру         9 тижнів</t>
  </si>
  <si>
    <t>Системи атоматизованого проектування верстатів (курсовий проект)</t>
  </si>
  <si>
    <t>Дослідження та випрбування верстатів і верстатних комплексів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</si>
</sst>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3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0"/>
      <name val="Arial Cyr"/>
      <family val="0"/>
    </font>
    <font>
      <b/>
      <i/>
      <u val="single"/>
      <sz val="10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11"/>
      <color indexed="8"/>
      <name val="Constant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onstantia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2" applyNumberFormat="0" applyAlignment="0" applyProtection="0"/>
    <xf numFmtId="0" fontId="44" fillId="24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28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5" borderId="7" applyNumberFormat="0" applyAlignment="0" applyProtection="0"/>
    <xf numFmtId="0" fontId="19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21" fillId="0" borderId="0">
      <alignment/>
      <protection/>
    </xf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29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3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180" fontId="11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2" fillId="0" borderId="11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80" fontId="12" fillId="0" borderId="11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indent="10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4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/>
    </xf>
    <xf numFmtId="18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1" fillId="0" borderId="12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56" fillId="0" borderId="0" xfId="0" applyFont="1" applyFill="1" applyAlignment="1">
      <alignment/>
    </xf>
    <xf numFmtId="0" fontId="4" fillId="0" borderId="11" xfId="0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180" fontId="11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11" fillId="0" borderId="15" xfId="0" applyFont="1" applyFill="1" applyBorder="1" applyAlignment="1">
      <alignment horizontal="left" vertical="center" wrapText="1"/>
    </xf>
    <xf numFmtId="180" fontId="11" fillId="0" borderId="15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3" fillId="0" borderId="0" xfId="0" applyFont="1" applyFill="1" applyAlignment="1">
      <alignment horizontal="center"/>
    </xf>
    <xf numFmtId="49" fontId="20" fillId="0" borderId="11" xfId="0" applyNumberFormat="1" applyFont="1" applyFill="1" applyBorder="1" applyAlignment="1">
      <alignment horizontal="left" vertical="center" wrapText="1"/>
    </xf>
    <xf numFmtId="180" fontId="11" fillId="0" borderId="16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57" fillId="0" borderId="11" xfId="0" applyFont="1" applyFill="1" applyBorder="1" applyAlignment="1">
      <alignment wrapText="1"/>
    </xf>
    <xf numFmtId="0" fontId="57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57" fillId="0" borderId="0" xfId="0" applyFont="1" applyFill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20" fillId="0" borderId="11" xfId="52" applyNumberFormat="1" applyFont="1" applyFill="1" applyBorder="1" applyAlignment="1" applyProtection="1">
      <alignment horizontal="left" vertical="center"/>
      <protection/>
    </xf>
    <xf numFmtId="49" fontId="20" fillId="0" borderId="11" xfId="52" applyNumberFormat="1" applyFont="1" applyFill="1" applyBorder="1" applyAlignment="1">
      <alignment vertical="center" wrapText="1"/>
      <protection/>
    </xf>
    <xf numFmtId="49" fontId="20" fillId="0" borderId="11" xfId="52" applyNumberFormat="1" applyFont="1" applyFill="1" applyBorder="1" applyAlignment="1">
      <alignment horizontal="left" vertical="center" wrapText="1"/>
      <protection/>
    </xf>
    <xf numFmtId="0" fontId="11" fillId="0" borderId="17" xfId="0" applyFont="1" applyFill="1" applyBorder="1" applyAlignment="1">
      <alignment horizontal="left" vertical="center" wrapText="1"/>
    </xf>
    <xf numFmtId="49" fontId="20" fillId="0" borderId="17" xfId="52" applyNumberFormat="1" applyFont="1" applyFill="1" applyBorder="1" applyAlignment="1">
      <alignment vertical="center" wrapText="1"/>
      <protection/>
    </xf>
    <xf numFmtId="49" fontId="20" fillId="0" borderId="17" xfId="52" applyNumberFormat="1" applyFont="1" applyFill="1" applyBorder="1" applyAlignment="1">
      <alignment horizontal="left" vertical="center" wrapText="1"/>
      <protection/>
    </xf>
    <xf numFmtId="0" fontId="20" fillId="0" borderId="11" xfId="0" applyNumberFormat="1" applyFont="1" applyFill="1" applyBorder="1" applyAlignment="1" applyProtection="1">
      <alignment horizontal="left" vertical="center" wrapText="1"/>
      <protection/>
    </xf>
    <xf numFmtId="0" fontId="20" fillId="0" borderId="11" xfId="0" applyFont="1" applyFill="1" applyBorder="1" applyAlignment="1">
      <alignment horizontal="left" vertical="center" wrapText="1"/>
    </xf>
    <xf numFmtId="0" fontId="58" fillId="0" borderId="0" xfId="0" applyFont="1" applyFill="1" applyAlignment="1">
      <alignment/>
    </xf>
    <xf numFmtId="0" fontId="22" fillId="0" borderId="11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20" fillId="0" borderId="18" xfId="0" applyNumberFormat="1" applyFont="1" applyFill="1" applyBorder="1" applyAlignment="1">
      <alignment vertical="center" wrapText="1"/>
    </xf>
    <xf numFmtId="0" fontId="20" fillId="0" borderId="11" xfId="0" applyFont="1" applyFill="1" applyBorder="1" applyAlignment="1">
      <alignment wrapText="1"/>
    </xf>
    <xf numFmtId="0" fontId="20" fillId="0" borderId="11" xfId="0" applyFont="1" applyFill="1" applyBorder="1" applyAlignment="1">
      <alignment/>
    </xf>
    <xf numFmtId="180" fontId="57" fillId="0" borderId="11" xfId="0" applyNumberFormat="1" applyFont="1" applyFill="1" applyBorder="1" applyAlignment="1">
      <alignment horizontal="center" vertical="center"/>
    </xf>
    <xf numFmtId="0" fontId="11" fillId="30" borderId="10" xfId="0" applyFont="1" applyFill="1" applyBorder="1" applyAlignment="1">
      <alignment horizontal="right"/>
    </xf>
    <xf numFmtId="0" fontId="11" fillId="3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0" borderId="17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14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20" fillId="30" borderId="17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3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vertical="center" wrapText="1"/>
    </xf>
    <xf numFmtId="0" fontId="13" fillId="0" borderId="0" xfId="0" applyFont="1" applyFill="1" applyAlignment="1">
      <alignment horizontal="left"/>
    </xf>
    <xf numFmtId="0" fontId="12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1" fillId="0" borderId="25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53" fillId="0" borderId="25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0" fillId="0" borderId="0" xfId="0" applyFont="1" applyFill="1" applyAlignment="1">
      <alignment horizontal="right" vertical="center"/>
    </xf>
    <xf numFmtId="0" fontId="61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lan Уч(бакал.) д_о 2013_14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39</xdr:row>
      <xdr:rowOff>9525</xdr:rowOff>
    </xdr:from>
    <xdr:to>
      <xdr:col>19</xdr:col>
      <xdr:colOff>133350</xdr:colOff>
      <xdr:row>46</xdr:row>
      <xdr:rowOff>114300</xdr:rowOff>
    </xdr:to>
    <xdr:sp>
      <xdr:nvSpPr>
        <xdr:cNvPr id="1" name="Прямоугольник 3"/>
        <xdr:cNvSpPr>
          <a:spLocks/>
        </xdr:cNvSpPr>
      </xdr:nvSpPr>
      <xdr:spPr>
        <a:xfrm>
          <a:off x="5029200" y="7477125"/>
          <a:ext cx="1076325" cy="1438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:AD73"/>
  <sheetViews>
    <sheetView view="pageBreakPreview" zoomScaleSheetLayoutView="100" zoomScalePageLayoutView="0" workbookViewId="0" topLeftCell="A40">
      <selection activeCell="U59" sqref="U59"/>
    </sheetView>
  </sheetViews>
  <sheetFormatPr defaultColWidth="9.140625" defaultRowHeight="15"/>
  <cols>
    <col min="1" max="13" width="4.7109375" style="0" customWidth="1"/>
    <col min="14" max="14" width="4.7109375" style="1" customWidth="1"/>
    <col min="15" max="48" width="4.7109375" style="0" customWidth="1"/>
    <col min="49" max="50" width="2.7109375" style="0" customWidth="1"/>
  </cols>
  <sheetData>
    <row r="1" spans="16:30" ht="15">
      <c r="P1" s="111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9" t="s">
        <v>70</v>
      </c>
    </row>
    <row r="2" spans="16:30" ht="15">
      <c r="P2" s="111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6:30" ht="15">
      <c r="P3" s="111"/>
      <c r="Q3" s="115" t="s">
        <v>122</v>
      </c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</row>
    <row r="4" spans="16:30" ht="15">
      <c r="P4" s="111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6:30" ht="15.75">
      <c r="P5" s="111"/>
      <c r="Q5" s="114" t="s">
        <v>71</v>
      </c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</row>
    <row r="6" spans="16:30" ht="15">
      <c r="P6" s="111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6:30" ht="15">
      <c r="P7" s="111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6:30" ht="15">
      <c r="P8" s="111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6:30" ht="15">
      <c r="P9" s="111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6:30" ht="15">
      <c r="P10" s="111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6:30" ht="15">
      <c r="P11" s="111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6:30" ht="15">
      <c r="P12" s="111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6:30" ht="15">
      <c r="P13" s="111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6:30" ht="15">
      <c r="P14" s="111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6:30" ht="15.75">
      <c r="P15" s="111"/>
      <c r="Q15" s="114" t="s">
        <v>72</v>
      </c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</row>
    <row r="16" spans="16:30" ht="15.75">
      <c r="P16" s="111"/>
      <c r="Q16" s="114" t="s">
        <v>73</v>
      </c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</row>
    <row r="17" spans="16:30" ht="15">
      <c r="P17" s="111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6:30" ht="15">
      <c r="P18" s="111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6:30" ht="15">
      <c r="P19" s="111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6:30" ht="15">
      <c r="P20" s="111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6:30" ht="15">
      <c r="P21" s="111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6:30" ht="15">
      <c r="P22" s="111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6:30" ht="15">
      <c r="P23" s="111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6:30" ht="15">
      <c r="P24" s="111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6:30" ht="15">
      <c r="P25" s="111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6:30" ht="15">
      <c r="P26" s="111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6:30" ht="15">
      <c r="P27" s="111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6:30" ht="15">
      <c r="P28" s="111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6:30" ht="15">
      <c r="P29" s="111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6:30" ht="15">
      <c r="P30" s="111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6:30" ht="15">
      <c r="P31" s="11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6:30" ht="15">
      <c r="P32" s="11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6:30" ht="15">
      <c r="P33" s="111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6:30" ht="15.75">
      <c r="P34" s="111"/>
      <c r="Q34" s="114" t="s">
        <v>226</v>
      </c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</row>
    <row r="35" spans="16:30" ht="15">
      <c r="P35" s="111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6:30" ht="15">
      <c r="P36" s="111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6:30" ht="15">
      <c r="P37" s="111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6:30" ht="15">
      <c r="P38" s="111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</row>
    <row r="39" spans="16:30" ht="15">
      <c r="P39" s="111"/>
      <c r="Q39" s="112" t="s">
        <v>74</v>
      </c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</row>
    <row r="40" spans="16:30" ht="15">
      <c r="P40" s="111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6:30" ht="15">
      <c r="P41" s="111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6:30" ht="15">
      <c r="P42" s="111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13"/>
      <c r="AB42" s="113"/>
      <c r="AC42" s="113"/>
      <c r="AD42" s="113"/>
    </row>
    <row r="43" spans="16:30" ht="15">
      <c r="P43" s="111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16" t="s">
        <v>75</v>
      </c>
      <c r="AB43" s="116"/>
      <c r="AC43" s="116"/>
      <c r="AD43" s="116"/>
    </row>
    <row r="44" spans="16:30" ht="15">
      <c r="P44" s="111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16:30" ht="15">
      <c r="P45" s="111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6:30" ht="15">
      <c r="P46" s="111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6:30" ht="15">
      <c r="P47" s="111"/>
      <c r="Q47" s="10"/>
      <c r="R47" s="10"/>
      <c r="S47" s="10"/>
      <c r="T47" s="10"/>
      <c r="U47" s="113"/>
      <c r="V47" s="113"/>
      <c r="W47" s="113"/>
      <c r="X47" s="113"/>
      <c r="Y47" s="113"/>
      <c r="Z47" s="10"/>
      <c r="AA47" s="10"/>
      <c r="AB47" s="10"/>
      <c r="AC47" s="10"/>
      <c r="AD47" s="10"/>
    </row>
    <row r="48" spans="16:30" ht="15">
      <c r="P48" s="111"/>
      <c r="Q48" s="10"/>
      <c r="R48" s="10"/>
      <c r="S48" s="10"/>
      <c r="T48" s="10"/>
      <c r="U48" s="112" t="s">
        <v>0</v>
      </c>
      <c r="V48" s="112"/>
      <c r="W48" s="112"/>
      <c r="X48" s="112"/>
      <c r="Y48" s="112"/>
      <c r="Z48" s="10"/>
      <c r="AA48" s="10"/>
      <c r="AB48" s="10"/>
      <c r="AC48" s="10"/>
      <c r="AD48" s="10"/>
    </row>
    <row r="49" spans="16:30" ht="15">
      <c r="P49" s="111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6:30" ht="15">
      <c r="P50" s="111"/>
      <c r="Q50" s="10"/>
      <c r="R50" s="10"/>
      <c r="S50" s="10"/>
      <c r="T50" s="10"/>
      <c r="U50" s="118" t="s">
        <v>162</v>
      </c>
      <c r="V50" s="118"/>
      <c r="W50" s="118"/>
      <c r="X50" s="118"/>
      <c r="Y50" s="118"/>
      <c r="Z50" s="10"/>
      <c r="AA50" s="10"/>
      <c r="AB50" s="10"/>
      <c r="AC50" s="10"/>
      <c r="AD50" s="10"/>
    </row>
    <row r="51" spans="16:30" ht="15">
      <c r="P51" s="111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6:30" ht="15">
      <c r="P52" s="111"/>
      <c r="Q52" s="5"/>
      <c r="R52" s="5"/>
      <c r="S52" s="5"/>
      <c r="T52" s="11"/>
      <c r="U52" s="12" t="s">
        <v>76</v>
      </c>
      <c r="V52" s="8">
        <v>1</v>
      </c>
      <c r="W52" s="13" t="s">
        <v>124</v>
      </c>
      <c r="X52" s="109" t="s">
        <v>85</v>
      </c>
      <c r="Y52" s="109"/>
      <c r="Z52" s="109"/>
      <c r="AA52" s="109"/>
      <c r="AB52" s="5" t="s">
        <v>227</v>
      </c>
      <c r="AC52" s="5"/>
      <c r="AD52" s="10"/>
    </row>
    <row r="53" spans="16:30" ht="15">
      <c r="P53" s="111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16:30" ht="15">
      <c r="P54" s="111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6:30" ht="15">
      <c r="P55" s="111"/>
      <c r="Q55" s="119" t="s">
        <v>77</v>
      </c>
      <c r="R55" s="119"/>
      <c r="S55" s="119"/>
      <c r="T55" s="5"/>
      <c r="U55" s="5"/>
      <c r="V55" s="5"/>
      <c r="W55" s="109" t="s">
        <v>163</v>
      </c>
      <c r="X55" s="109"/>
      <c r="Y55" s="109"/>
      <c r="Z55" s="109"/>
      <c r="AA55" s="109"/>
      <c r="AB55" s="109"/>
      <c r="AC55" s="109"/>
      <c r="AD55" s="109"/>
    </row>
    <row r="56" spans="16:30" ht="27" customHeight="1">
      <c r="P56" s="111"/>
      <c r="Q56" s="120" t="s">
        <v>164</v>
      </c>
      <c r="R56" s="120"/>
      <c r="S56" s="120"/>
      <c r="T56" s="7"/>
      <c r="U56" s="7"/>
      <c r="V56" s="7"/>
      <c r="W56" s="110" t="s">
        <v>165</v>
      </c>
      <c r="X56" s="110"/>
      <c r="Y56" s="110"/>
      <c r="Z56" s="110"/>
      <c r="AA56" s="110"/>
      <c r="AB56" s="110"/>
      <c r="AC56" s="110"/>
      <c r="AD56" s="110"/>
    </row>
    <row r="57" spans="16:30" ht="15">
      <c r="P57" s="111"/>
      <c r="Q57" s="6" t="s">
        <v>78</v>
      </c>
      <c r="R57" s="5"/>
      <c r="S57" s="5"/>
      <c r="T57" s="5"/>
      <c r="U57" s="5"/>
      <c r="V57" s="5"/>
      <c r="W57" s="117" t="s">
        <v>193</v>
      </c>
      <c r="X57" s="117"/>
      <c r="Y57" s="117"/>
      <c r="Z57" s="117"/>
      <c r="AA57" s="117"/>
      <c r="AB57" s="117"/>
      <c r="AC57" s="117"/>
      <c r="AD57" s="117"/>
    </row>
    <row r="58" spans="16:30" ht="15">
      <c r="P58" s="111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6:30" ht="15">
      <c r="P59" s="111"/>
      <c r="Q59" s="6" t="s">
        <v>79</v>
      </c>
      <c r="R59" s="5"/>
      <c r="S59" s="5"/>
      <c r="T59" s="5"/>
      <c r="U59" s="5"/>
      <c r="V59" s="5"/>
      <c r="W59" s="109" t="s">
        <v>113</v>
      </c>
      <c r="X59" s="109"/>
      <c r="Y59" s="109"/>
      <c r="Z59" s="109"/>
      <c r="AA59" s="109"/>
      <c r="AB59" s="109"/>
      <c r="AC59" s="109"/>
      <c r="AD59" s="109"/>
    </row>
    <row r="60" spans="16:30" ht="15">
      <c r="P60" s="111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6:30" ht="15">
      <c r="P61" s="111"/>
      <c r="Q61" s="6" t="s">
        <v>80</v>
      </c>
      <c r="R61" s="5"/>
      <c r="S61" s="5"/>
      <c r="T61" s="5"/>
      <c r="U61" s="5"/>
      <c r="V61" s="5"/>
      <c r="W61" s="109"/>
      <c r="X61" s="109"/>
      <c r="Y61" s="109"/>
      <c r="Z61" s="109"/>
      <c r="AA61" s="109"/>
      <c r="AB61" s="109"/>
      <c r="AC61" s="109"/>
      <c r="AD61" s="109"/>
    </row>
    <row r="62" spans="16:30" ht="15">
      <c r="P62" s="111"/>
      <c r="Q62" s="5"/>
      <c r="R62" s="5"/>
      <c r="S62" s="5"/>
      <c r="T62" s="5"/>
      <c r="U62" s="5"/>
      <c r="V62" s="5"/>
      <c r="W62" s="2"/>
      <c r="X62" s="2"/>
      <c r="Y62" s="2"/>
      <c r="Z62" s="2"/>
      <c r="AA62" s="2"/>
      <c r="AB62" s="2"/>
      <c r="AC62" s="2"/>
      <c r="AD62" s="2"/>
    </row>
    <row r="63" spans="16:30" ht="15">
      <c r="P63" s="111"/>
      <c r="Q63" s="6" t="s">
        <v>81</v>
      </c>
      <c r="R63" s="5"/>
      <c r="S63" s="5"/>
      <c r="T63" s="5"/>
      <c r="U63" s="5"/>
      <c r="V63" s="5"/>
      <c r="W63" s="108" t="s">
        <v>228</v>
      </c>
      <c r="X63" s="108"/>
      <c r="Y63" s="108"/>
      <c r="Z63" s="108"/>
      <c r="AA63" s="108"/>
      <c r="AB63" s="108"/>
      <c r="AC63" s="108"/>
      <c r="AD63" s="108"/>
    </row>
    <row r="64" spans="16:30" ht="15">
      <c r="P64" s="111"/>
      <c r="Q64" s="5"/>
      <c r="R64" s="5"/>
      <c r="S64" s="5"/>
      <c r="T64" s="5"/>
      <c r="U64" s="5"/>
      <c r="V64" s="5"/>
      <c r="W64" s="2"/>
      <c r="X64" s="2"/>
      <c r="Y64" s="2"/>
      <c r="Z64" s="2"/>
      <c r="AA64" s="2"/>
      <c r="AB64" s="2"/>
      <c r="AC64" s="2"/>
      <c r="AD64" s="2"/>
    </row>
    <row r="65" spans="16:30" ht="15">
      <c r="P65" s="111"/>
      <c r="Q65" s="6" t="s">
        <v>82</v>
      </c>
      <c r="R65" s="5"/>
      <c r="S65" s="5"/>
      <c r="T65" s="5"/>
      <c r="U65" s="5"/>
      <c r="V65" s="5"/>
      <c r="W65" s="109" t="s">
        <v>86</v>
      </c>
      <c r="X65" s="109"/>
      <c r="Y65" s="109"/>
      <c r="Z65" s="109"/>
      <c r="AA65" s="109"/>
      <c r="AB65" s="109"/>
      <c r="AC65" s="109"/>
      <c r="AD65" s="109"/>
    </row>
    <row r="66" spans="16:30" ht="15">
      <c r="P66" s="111"/>
      <c r="Q66" s="5"/>
      <c r="R66" s="5"/>
      <c r="S66" s="5"/>
      <c r="T66" s="5"/>
      <c r="U66" s="5"/>
      <c r="V66" s="5"/>
      <c r="W66" s="5"/>
      <c r="X66" s="2"/>
      <c r="Y66" s="2"/>
      <c r="Z66" s="2"/>
      <c r="AA66" s="2"/>
      <c r="AB66" s="2"/>
      <c r="AC66" s="2"/>
      <c r="AD66" s="2"/>
    </row>
    <row r="67" spans="16:30" ht="15">
      <c r="P67" s="111"/>
      <c r="Q67" s="6" t="s">
        <v>123</v>
      </c>
      <c r="R67" s="5"/>
      <c r="S67" s="5"/>
      <c r="T67" s="5"/>
      <c r="U67" s="5"/>
      <c r="V67" s="5"/>
      <c r="W67" s="5"/>
      <c r="X67" s="2"/>
      <c r="Y67" s="2"/>
      <c r="Z67" s="2"/>
      <c r="AA67" s="2"/>
      <c r="AB67" s="2"/>
      <c r="AC67" s="2"/>
      <c r="AD67" s="2"/>
    </row>
    <row r="68" spans="16:30" ht="15">
      <c r="P68" s="111"/>
      <c r="Q68" s="6" t="s">
        <v>83</v>
      </c>
      <c r="R68" s="5"/>
      <c r="S68" s="5"/>
      <c r="T68" s="5"/>
      <c r="U68" s="5"/>
      <c r="V68" s="5"/>
      <c r="W68" s="5"/>
      <c r="X68" s="107" t="s">
        <v>161</v>
      </c>
      <c r="Y68" s="107"/>
      <c r="Z68" s="107"/>
      <c r="AA68" s="107"/>
      <c r="AB68" s="107"/>
      <c r="AC68" s="107"/>
      <c r="AD68" s="107"/>
    </row>
    <row r="69" spans="16:30" ht="15">
      <c r="P69" s="111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6:30" ht="15">
      <c r="P70" s="111"/>
      <c r="Q70" s="6" t="s">
        <v>84</v>
      </c>
      <c r="R70" s="5"/>
      <c r="S70" s="5"/>
      <c r="T70" s="5"/>
      <c r="U70" s="5"/>
      <c r="V70" s="5"/>
      <c r="W70" s="5"/>
      <c r="X70" s="107" t="s">
        <v>87</v>
      </c>
      <c r="Y70" s="107"/>
      <c r="Z70" s="107"/>
      <c r="AA70" s="107"/>
      <c r="AB70" s="107"/>
      <c r="AC70" s="107"/>
      <c r="AD70" s="107"/>
    </row>
    <row r="71" spans="16:30" ht="15">
      <c r="P71" s="111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7:30" ht="15"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7:30" ht="15"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</sheetData>
  <sheetProtection/>
  <mergeCells count="25">
    <mergeCell ref="Q5:AD5"/>
    <mergeCell ref="AA42:AD42"/>
    <mergeCell ref="AA43:AD43"/>
    <mergeCell ref="Q15:AD15"/>
    <mergeCell ref="X52:AA52"/>
    <mergeCell ref="W57:AD57"/>
    <mergeCell ref="U50:Y50"/>
    <mergeCell ref="Q55:S55"/>
    <mergeCell ref="Q56:S56"/>
    <mergeCell ref="P1:P71"/>
    <mergeCell ref="Q38:AD38"/>
    <mergeCell ref="Q39:AD39"/>
    <mergeCell ref="U47:Y47"/>
    <mergeCell ref="U48:Y48"/>
    <mergeCell ref="Q16:AD16"/>
    <mergeCell ref="Q34:AD34"/>
    <mergeCell ref="Q3:AD3"/>
    <mergeCell ref="X68:AD68"/>
    <mergeCell ref="W65:AD65"/>
    <mergeCell ref="X70:AD70"/>
    <mergeCell ref="W63:AD63"/>
    <mergeCell ref="W59:AD59"/>
    <mergeCell ref="W56:AD56"/>
    <mergeCell ref="W55:AD55"/>
    <mergeCell ref="W61:AD6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07"/>
  <sheetViews>
    <sheetView view="pageBreakPreview" zoomScale="60" zoomScaleNormal="110" zoomScalePageLayoutView="0" workbookViewId="0" topLeftCell="A85">
      <selection activeCell="A1" sqref="A1:J1"/>
    </sheetView>
  </sheetViews>
  <sheetFormatPr defaultColWidth="9.140625" defaultRowHeight="15"/>
  <cols>
    <col min="1" max="1" width="4.57421875" style="4" customWidth="1"/>
    <col min="2" max="2" width="25.00390625" style="4" customWidth="1"/>
    <col min="3" max="3" width="5.8515625" style="4" customWidth="1"/>
    <col min="4" max="4" width="5.28125" style="4" customWidth="1"/>
    <col min="5" max="5" width="5.00390625" style="4" customWidth="1"/>
    <col min="6" max="6" width="5.28125" style="4" customWidth="1"/>
    <col min="7" max="7" width="5.57421875" style="4" customWidth="1"/>
    <col min="8" max="8" width="5.8515625" style="4" customWidth="1"/>
    <col min="9" max="9" width="5.421875" style="4" customWidth="1"/>
    <col min="10" max="10" width="5.57421875" style="4" customWidth="1"/>
    <col min="11" max="11" width="6.140625" style="4" customWidth="1"/>
    <col min="12" max="12" width="9.28125" style="4" customWidth="1"/>
    <col min="13" max="13" width="9.00390625" style="4" customWidth="1"/>
    <col min="14" max="14" width="4.7109375" style="4" customWidth="1"/>
    <col min="15" max="15" width="5.421875" style="4" customWidth="1"/>
    <col min="16" max="16" width="16.57421875" style="4" customWidth="1"/>
    <col min="17" max="17" width="11.8515625" style="4" customWidth="1"/>
    <col min="18" max="18" width="12.140625" style="4" customWidth="1"/>
    <col min="19" max="16384" width="9.140625" style="4" customWidth="1"/>
  </cols>
  <sheetData>
    <row r="1" spans="1:18" ht="15.75">
      <c r="A1" s="121" t="s">
        <v>89</v>
      </c>
      <c r="B1" s="121"/>
      <c r="C1" s="121"/>
      <c r="D1" s="121"/>
      <c r="E1" s="121"/>
      <c r="F1" s="121"/>
      <c r="G1" s="121"/>
      <c r="H1" s="121"/>
      <c r="I1" s="121"/>
      <c r="J1" s="121"/>
      <c r="L1" s="16" t="s">
        <v>19</v>
      </c>
      <c r="N1" s="128" t="s">
        <v>30</v>
      </c>
      <c r="O1" s="128"/>
      <c r="P1" s="128"/>
      <c r="Q1" s="128"/>
      <c r="R1" s="128"/>
    </row>
    <row r="2" spans="1:18" ht="15">
      <c r="A2" s="18"/>
      <c r="L2" s="19"/>
      <c r="N2" s="128" t="s">
        <v>229</v>
      </c>
      <c r="O2" s="128"/>
      <c r="P2" s="128"/>
      <c r="Q2" s="128"/>
      <c r="R2" s="128"/>
    </row>
    <row r="3" ht="15">
      <c r="A3" s="20"/>
    </row>
    <row r="4" spans="1:18" ht="15">
      <c r="A4" s="123" t="s">
        <v>9</v>
      </c>
      <c r="B4" s="135" t="s">
        <v>25</v>
      </c>
      <c r="C4" s="134" t="s">
        <v>187</v>
      </c>
      <c r="D4" s="134"/>
      <c r="E4" s="134"/>
      <c r="F4" s="134"/>
      <c r="G4" s="134"/>
      <c r="H4" s="134"/>
      <c r="I4" s="134"/>
      <c r="J4" s="134"/>
      <c r="L4" s="138" t="s">
        <v>257</v>
      </c>
      <c r="M4" s="138"/>
      <c r="N4" s="138"/>
      <c r="O4" s="138"/>
      <c r="P4" s="138"/>
      <c r="Q4" s="138"/>
      <c r="R4" s="138"/>
    </row>
    <row r="5" spans="1:18" ht="15">
      <c r="A5" s="123"/>
      <c r="B5" s="136"/>
      <c r="C5" s="123" t="s">
        <v>207</v>
      </c>
      <c r="D5" s="123"/>
      <c r="E5" s="123"/>
      <c r="F5" s="123"/>
      <c r="G5" s="123"/>
      <c r="H5" s="123"/>
      <c r="I5" s="123"/>
      <c r="J5" s="123"/>
      <c r="L5" s="124" t="s">
        <v>197</v>
      </c>
      <c r="M5" s="123" t="s">
        <v>20</v>
      </c>
      <c r="N5" s="123"/>
      <c r="O5" s="123"/>
      <c r="P5" s="123"/>
      <c r="Q5" s="123"/>
      <c r="R5" s="123"/>
    </row>
    <row r="6" spans="1:18" ht="15">
      <c r="A6" s="123"/>
      <c r="B6" s="136"/>
      <c r="C6" s="125" t="s">
        <v>1</v>
      </c>
      <c r="D6" s="123" t="s">
        <v>7</v>
      </c>
      <c r="E6" s="123"/>
      <c r="F6" s="123"/>
      <c r="G6" s="123"/>
      <c r="H6" s="123"/>
      <c r="I6" s="123"/>
      <c r="J6" s="125" t="s">
        <v>2</v>
      </c>
      <c r="K6" s="130"/>
      <c r="L6" s="124"/>
      <c r="M6" s="124" t="s">
        <v>3</v>
      </c>
      <c r="N6" s="124" t="s">
        <v>21</v>
      </c>
      <c r="O6" s="124" t="s">
        <v>6</v>
      </c>
      <c r="P6" s="123" t="s">
        <v>4</v>
      </c>
      <c r="Q6" s="123" t="s">
        <v>5</v>
      </c>
      <c r="R6" s="123" t="s">
        <v>198</v>
      </c>
    </row>
    <row r="7" spans="1:18" ht="15">
      <c r="A7" s="123"/>
      <c r="B7" s="136"/>
      <c r="C7" s="133"/>
      <c r="D7" s="124" t="s">
        <v>10</v>
      </c>
      <c r="E7" s="123" t="s">
        <v>11</v>
      </c>
      <c r="F7" s="123"/>
      <c r="G7" s="123"/>
      <c r="H7" s="123"/>
      <c r="I7" s="123"/>
      <c r="J7" s="133"/>
      <c r="K7" s="130"/>
      <c r="L7" s="124"/>
      <c r="M7" s="124"/>
      <c r="N7" s="124"/>
      <c r="O7" s="124"/>
      <c r="P7" s="123"/>
      <c r="Q7" s="123"/>
      <c r="R7" s="123"/>
    </row>
    <row r="8" spans="1:18" ht="15">
      <c r="A8" s="123"/>
      <c r="B8" s="136"/>
      <c r="C8" s="133"/>
      <c r="D8" s="124"/>
      <c r="E8" s="124" t="s">
        <v>12</v>
      </c>
      <c r="F8" s="124" t="s">
        <v>14</v>
      </c>
      <c r="G8" s="124" t="s">
        <v>13</v>
      </c>
      <c r="H8" s="131" t="s">
        <v>15</v>
      </c>
      <c r="I8" s="125" t="s">
        <v>24</v>
      </c>
      <c r="J8" s="133"/>
      <c r="K8" s="130"/>
      <c r="L8" s="124"/>
      <c r="M8" s="124"/>
      <c r="N8" s="124"/>
      <c r="O8" s="124"/>
      <c r="P8" s="123"/>
      <c r="Q8" s="123"/>
      <c r="R8" s="123"/>
    </row>
    <row r="9" spans="1:18" ht="63" customHeight="1">
      <c r="A9" s="123"/>
      <c r="B9" s="137"/>
      <c r="C9" s="126"/>
      <c r="D9" s="124"/>
      <c r="E9" s="124"/>
      <c r="F9" s="124"/>
      <c r="G9" s="124"/>
      <c r="H9" s="131"/>
      <c r="I9" s="126"/>
      <c r="J9" s="126"/>
      <c r="K9" s="130"/>
      <c r="L9" s="124"/>
      <c r="M9" s="124"/>
      <c r="N9" s="124"/>
      <c r="O9" s="124"/>
      <c r="P9" s="123"/>
      <c r="Q9" s="123"/>
      <c r="R9" s="123"/>
    </row>
    <row r="10" spans="1:18" ht="39" customHeight="1">
      <c r="A10" s="23">
        <v>1</v>
      </c>
      <c r="B10" s="24" t="s">
        <v>126</v>
      </c>
      <c r="C10" s="25">
        <v>4</v>
      </c>
      <c r="D10" s="23">
        <f aca="true" t="shared" si="0" ref="D10:D15">SUM(C10*30)</f>
        <v>120</v>
      </c>
      <c r="E10" s="23">
        <v>30</v>
      </c>
      <c r="F10" s="23">
        <v>15</v>
      </c>
      <c r="G10" s="23">
        <v>15</v>
      </c>
      <c r="H10" s="23">
        <f>D10-SUM(E10:G10)</f>
        <v>60</v>
      </c>
      <c r="I10" s="23"/>
      <c r="J10" s="23"/>
      <c r="K10" s="26"/>
      <c r="L10" s="23" t="s">
        <v>34</v>
      </c>
      <c r="N10" s="23"/>
      <c r="O10" s="23"/>
      <c r="P10" s="23"/>
      <c r="Q10" s="23"/>
      <c r="R10" s="23"/>
    </row>
    <row r="11" spans="1:18" ht="15">
      <c r="A11" s="23">
        <v>2</v>
      </c>
      <c r="B11" s="24" t="s">
        <v>105</v>
      </c>
      <c r="C11" s="25">
        <v>5.5</v>
      </c>
      <c r="D11" s="23">
        <f t="shared" si="0"/>
        <v>165</v>
      </c>
      <c r="E11" s="23">
        <v>60</v>
      </c>
      <c r="F11" s="23">
        <v>15</v>
      </c>
      <c r="G11" s="23">
        <v>15</v>
      </c>
      <c r="H11" s="23">
        <f>D11-SUM(E11:G11)</f>
        <v>75</v>
      </c>
      <c r="I11" s="23"/>
      <c r="J11" s="23"/>
      <c r="K11" s="26"/>
      <c r="L11" s="23" t="s">
        <v>34</v>
      </c>
      <c r="M11" s="23"/>
      <c r="N11" s="23"/>
      <c r="O11" s="23"/>
      <c r="P11" s="23"/>
      <c r="Q11" s="23"/>
      <c r="R11" s="23"/>
    </row>
    <row r="12" spans="1:18" ht="28.5" customHeight="1">
      <c r="A12" s="23">
        <v>3</v>
      </c>
      <c r="B12" s="24" t="s">
        <v>134</v>
      </c>
      <c r="C12" s="25">
        <v>4</v>
      </c>
      <c r="D12" s="23">
        <f t="shared" si="0"/>
        <v>120</v>
      </c>
      <c r="E12" s="23">
        <v>30</v>
      </c>
      <c r="F12" s="23">
        <v>15</v>
      </c>
      <c r="G12" s="23">
        <v>15</v>
      </c>
      <c r="H12" s="23">
        <f>D12-SUM(E12:G12)</f>
        <v>60</v>
      </c>
      <c r="I12" s="23"/>
      <c r="J12" s="23"/>
      <c r="K12" s="26"/>
      <c r="L12" s="23" t="s">
        <v>33</v>
      </c>
      <c r="M12" s="23"/>
      <c r="N12" s="23"/>
      <c r="O12" s="23"/>
      <c r="P12" s="23"/>
      <c r="Q12" s="23"/>
      <c r="R12" s="23"/>
    </row>
    <row r="13" spans="1:18" ht="15" customHeight="1">
      <c r="A13" s="23">
        <v>4</v>
      </c>
      <c r="B13" s="24" t="s">
        <v>127</v>
      </c>
      <c r="C13" s="25">
        <v>6</v>
      </c>
      <c r="D13" s="23">
        <f t="shared" si="0"/>
        <v>180</v>
      </c>
      <c r="E13" s="23">
        <v>60</v>
      </c>
      <c r="F13" s="23">
        <v>15</v>
      </c>
      <c r="G13" s="23">
        <v>15</v>
      </c>
      <c r="H13" s="23">
        <f>D13-SUM(E13:G13)</f>
        <v>90</v>
      </c>
      <c r="I13" s="23"/>
      <c r="J13" s="23"/>
      <c r="K13" s="26"/>
      <c r="L13" s="23" t="s">
        <v>33</v>
      </c>
      <c r="M13" s="23"/>
      <c r="N13" s="23"/>
      <c r="O13" s="23"/>
      <c r="P13" s="23"/>
      <c r="Q13" s="23"/>
      <c r="R13" s="23"/>
    </row>
    <row r="14" spans="1:18" ht="26.25" customHeight="1">
      <c r="A14" s="23">
        <v>5</v>
      </c>
      <c r="B14" s="24" t="s">
        <v>170</v>
      </c>
      <c r="C14" s="25">
        <v>1</v>
      </c>
      <c r="D14" s="23">
        <f t="shared" si="0"/>
        <v>30</v>
      </c>
      <c r="E14" s="23">
        <v>0</v>
      </c>
      <c r="F14" s="23">
        <v>0</v>
      </c>
      <c r="G14" s="23">
        <v>15</v>
      </c>
      <c r="H14" s="23">
        <f>D14-SUM(E14:G14)</f>
        <v>15</v>
      </c>
      <c r="I14" s="23"/>
      <c r="J14" s="23"/>
      <c r="K14" s="26"/>
      <c r="L14" s="23" t="s">
        <v>33</v>
      </c>
      <c r="M14" s="23"/>
      <c r="N14" s="23"/>
      <c r="O14" s="23"/>
      <c r="P14" s="23"/>
      <c r="Q14" s="23"/>
      <c r="R14" s="23"/>
    </row>
    <row r="15" spans="1:18" ht="25.5">
      <c r="A15" s="23">
        <v>6</v>
      </c>
      <c r="B15" s="24" t="s">
        <v>131</v>
      </c>
      <c r="C15" s="25">
        <v>4</v>
      </c>
      <c r="D15" s="23">
        <f t="shared" si="0"/>
        <v>120</v>
      </c>
      <c r="E15" s="23"/>
      <c r="F15" s="23"/>
      <c r="G15" s="23"/>
      <c r="H15" s="23"/>
      <c r="I15" s="23"/>
      <c r="J15" s="23"/>
      <c r="K15" s="26"/>
      <c r="L15" s="23" t="s">
        <v>33</v>
      </c>
      <c r="M15" s="23"/>
      <c r="N15" s="23"/>
      <c r="O15" s="23"/>
      <c r="P15" s="23"/>
      <c r="Q15" s="23"/>
      <c r="R15" s="23"/>
    </row>
    <row r="16" spans="1:18" ht="15">
      <c r="A16" s="23">
        <v>7</v>
      </c>
      <c r="B16" s="24"/>
      <c r="C16" s="25"/>
      <c r="D16" s="23"/>
      <c r="E16" s="23"/>
      <c r="F16" s="23"/>
      <c r="G16" s="23"/>
      <c r="H16" s="23"/>
      <c r="I16" s="23"/>
      <c r="J16" s="23"/>
      <c r="K16" s="26"/>
      <c r="L16" s="23"/>
      <c r="M16" s="23"/>
      <c r="N16" s="23"/>
      <c r="O16" s="23"/>
      <c r="P16" s="23"/>
      <c r="Q16" s="23"/>
      <c r="R16" s="23"/>
    </row>
    <row r="17" spans="1:18" ht="15">
      <c r="A17" s="23">
        <v>8</v>
      </c>
      <c r="B17" s="24"/>
      <c r="C17" s="25"/>
      <c r="D17" s="23"/>
      <c r="E17" s="23"/>
      <c r="F17" s="23"/>
      <c r="G17" s="23"/>
      <c r="H17" s="23"/>
      <c r="I17" s="23"/>
      <c r="J17" s="23"/>
      <c r="K17" s="26"/>
      <c r="L17" s="23"/>
      <c r="M17" s="23"/>
      <c r="N17" s="23"/>
      <c r="O17" s="23"/>
      <c r="P17" s="23"/>
      <c r="Q17" s="23"/>
      <c r="R17" s="23"/>
    </row>
    <row r="18" spans="1:18" ht="15.75" customHeight="1">
      <c r="A18" s="23">
        <v>9</v>
      </c>
      <c r="B18" s="24"/>
      <c r="C18" s="25"/>
      <c r="D18" s="23"/>
      <c r="E18" s="23"/>
      <c r="F18" s="23"/>
      <c r="G18" s="23"/>
      <c r="H18" s="23"/>
      <c r="I18" s="23"/>
      <c r="J18" s="23"/>
      <c r="K18" s="26"/>
      <c r="L18" s="23"/>
      <c r="M18" s="23"/>
      <c r="N18" s="23"/>
      <c r="O18" s="23"/>
      <c r="P18" s="23"/>
      <c r="Q18" s="23"/>
      <c r="R18" s="23"/>
    </row>
    <row r="19" spans="1:18" ht="17.25" customHeight="1">
      <c r="A19" s="23">
        <v>10</v>
      </c>
      <c r="B19" s="24"/>
      <c r="C19" s="25"/>
      <c r="D19" s="23"/>
      <c r="E19" s="23"/>
      <c r="F19" s="23"/>
      <c r="G19" s="23"/>
      <c r="H19" s="23"/>
      <c r="I19" s="23"/>
      <c r="J19" s="23"/>
      <c r="K19" s="26"/>
      <c r="L19" s="23"/>
      <c r="M19" s="23"/>
      <c r="N19" s="23"/>
      <c r="O19" s="23"/>
      <c r="P19" s="23"/>
      <c r="Q19" s="23"/>
      <c r="R19" s="23"/>
    </row>
    <row r="20" spans="1:18" ht="15">
      <c r="A20" s="129" t="s">
        <v>16</v>
      </c>
      <c r="B20" s="129"/>
      <c r="C20" s="33">
        <f aca="true" t="shared" si="1" ref="C20:I20">SUM(C10:C19)</f>
        <v>24.5</v>
      </c>
      <c r="D20" s="34">
        <f t="shared" si="1"/>
        <v>735</v>
      </c>
      <c r="E20" s="34">
        <f t="shared" si="1"/>
        <v>180</v>
      </c>
      <c r="F20" s="34">
        <f t="shared" si="1"/>
        <v>60</v>
      </c>
      <c r="G20" s="34">
        <f t="shared" si="1"/>
        <v>75</v>
      </c>
      <c r="H20" s="34">
        <f t="shared" si="1"/>
        <v>300</v>
      </c>
      <c r="I20" s="34">
        <f t="shared" si="1"/>
        <v>0</v>
      </c>
      <c r="J20" s="23"/>
      <c r="K20" s="26"/>
      <c r="L20" s="23"/>
      <c r="M20" s="23"/>
      <c r="N20" s="23"/>
      <c r="O20" s="23"/>
      <c r="P20" s="23"/>
      <c r="Q20" s="23"/>
      <c r="R20" s="23"/>
    </row>
    <row r="21" spans="1:18" ht="15">
      <c r="A21" s="132" t="s">
        <v>17</v>
      </c>
      <c r="B21" s="132"/>
      <c r="C21" s="132"/>
      <c r="D21" s="132"/>
      <c r="E21" s="132"/>
      <c r="F21" s="132"/>
      <c r="G21" s="132"/>
      <c r="H21" s="132"/>
      <c r="I21" s="132"/>
      <c r="J21" s="132"/>
      <c r="K21" s="32"/>
      <c r="L21" s="127" t="s">
        <v>22</v>
      </c>
      <c r="M21" s="127"/>
      <c r="N21" s="127"/>
      <c r="O21" s="127"/>
      <c r="P21" s="127"/>
      <c r="Q21" s="127"/>
      <c r="R21" s="127"/>
    </row>
    <row r="22" spans="1:18" ht="15">
      <c r="A22" s="23">
        <v>1</v>
      </c>
      <c r="B22" s="24" t="s">
        <v>258</v>
      </c>
      <c r="C22" s="25">
        <v>1.5</v>
      </c>
      <c r="D22" s="23">
        <f>C22*30</f>
        <v>45</v>
      </c>
      <c r="E22" s="23">
        <v>0</v>
      </c>
      <c r="F22" s="23"/>
      <c r="G22" s="23">
        <v>20</v>
      </c>
      <c r="H22" s="23">
        <f>D22-SUM(E22:G22)</f>
        <v>25</v>
      </c>
      <c r="I22" s="28"/>
      <c r="J22" s="28"/>
      <c r="K22" s="71"/>
      <c r="L22" s="23"/>
      <c r="M22" s="28"/>
      <c r="N22" s="28"/>
      <c r="O22" s="28"/>
      <c r="P22" s="28"/>
      <c r="Q22" s="28"/>
      <c r="R22" s="28"/>
    </row>
    <row r="23" spans="1:18" ht="15">
      <c r="A23" s="23">
        <v>2</v>
      </c>
      <c r="B23" s="28" t="s">
        <v>217</v>
      </c>
      <c r="C23" s="25">
        <v>1.5</v>
      </c>
      <c r="D23" s="23">
        <f>C23*30</f>
        <v>45</v>
      </c>
      <c r="E23" s="23">
        <v>14</v>
      </c>
      <c r="F23" s="23"/>
      <c r="G23" s="23">
        <v>6</v>
      </c>
      <c r="H23" s="23">
        <f>D23-SUM(E23:G23)</f>
        <v>25</v>
      </c>
      <c r="I23" s="28"/>
      <c r="J23" s="28"/>
      <c r="K23" s="71"/>
      <c r="L23" s="23" t="s">
        <v>33</v>
      </c>
      <c r="M23" s="28"/>
      <c r="N23" s="28"/>
      <c r="O23" s="28"/>
      <c r="P23" s="28"/>
      <c r="Q23" s="28"/>
      <c r="R23" s="28"/>
    </row>
    <row r="24" spans="1:18" ht="15">
      <c r="A24" s="23">
        <v>3</v>
      </c>
      <c r="B24" s="28" t="s">
        <v>103</v>
      </c>
      <c r="C24" s="25">
        <v>1.5</v>
      </c>
      <c r="D24" s="23">
        <f>C24*30</f>
        <v>45</v>
      </c>
      <c r="E24" s="23">
        <v>14</v>
      </c>
      <c r="F24" s="23"/>
      <c r="G24" s="23">
        <v>6</v>
      </c>
      <c r="H24" s="23">
        <f>D24-SUM(E24:G24)</f>
        <v>25</v>
      </c>
      <c r="I24" s="28"/>
      <c r="J24" s="28"/>
      <c r="K24" s="71"/>
      <c r="L24" s="23" t="s">
        <v>33</v>
      </c>
      <c r="M24" s="28"/>
      <c r="N24" s="28"/>
      <c r="O24" s="28"/>
      <c r="P24" s="28"/>
      <c r="Q24" s="28"/>
      <c r="R24" s="28"/>
    </row>
    <row r="25" spans="1:18" ht="15">
      <c r="A25" s="23">
        <v>4</v>
      </c>
      <c r="B25" s="28" t="s">
        <v>259</v>
      </c>
      <c r="C25" s="25">
        <v>1.5</v>
      </c>
      <c r="D25" s="23">
        <f>C25*30</f>
        <v>45</v>
      </c>
      <c r="E25" s="23">
        <v>14</v>
      </c>
      <c r="F25" s="23"/>
      <c r="G25" s="23">
        <v>6</v>
      </c>
      <c r="H25" s="23">
        <f>D25-SUM(E25:G25)</f>
        <v>25</v>
      </c>
      <c r="I25" s="28"/>
      <c r="J25" s="28"/>
      <c r="K25" s="71"/>
      <c r="L25" s="23" t="s">
        <v>33</v>
      </c>
      <c r="M25" s="28"/>
      <c r="N25" s="28"/>
      <c r="O25" s="28"/>
      <c r="P25" s="28"/>
      <c r="Q25" s="28"/>
      <c r="R25" s="28"/>
    </row>
    <row r="26" spans="1:18" ht="15">
      <c r="A26" s="23">
        <v>5</v>
      </c>
      <c r="B26" s="28"/>
      <c r="C26" s="25"/>
      <c r="D26" s="23"/>
      <c r="E26" s="23"/>
      <c r="F26" s="23"/>
      <c r="G26" s="23"/>
      <c r="H26" s="23"/>
      <c r="I26" s="28"/>
      <c r="J26" s="28"/>
      <c r="K26" s="71"/>
      <c r="L26" s="23"/>
      <c r="M26" s="28"/>
      <c r="N26" s="28"/>
      <c r="O26" s="28"/>
      <c r="P26" s="28"/>
      <c r="Q26" s="28"/>
      <c r="R26" s="28"/>
    </row>
    <row r="27" spans="1:18" ht="15">
      <c r="A27" s="127" t="s">
        <v>16</v>
      </c>
      <c r="B27" s="127"/>
      <c r="C27" s="33">
        <f aca="true" t="shared" si="2" ref="C27:I27">C23</f>
        <v>1.5</v>
      </c>
      <c r="D27" s="34">
        <f t="shared" si="2"/>
        <v>45</v>
      </c>
      <c r="E27" s="34">
        <f t="shared" si="2"/>
        <v>14</v>
      </c>
      <c r="F27" s="34">
        <f t="shared" si="2"/>
        <v>0</v>
      </c>
      <c r="G27" s="34">
        <f t="shared" si="2"/>
        <v>6</v>
      </c>
      <c r="H27" s="34">
        <f t="shared" si="2"/>
        <v>25</v>
      </c>
      <c r="I27" s="34">
        <f t="shared" si="2"/>
        <v>0</v>
      </c>
      <c r="J27" s="28"/>
      <c r="K27" s="71"/>
      <c r="L27" s="28"/>
      <c r="M27" s="28"/>
      <c r="N27" s="28"/>
      <c r="O27" s="28"/>
      <c r="P27" s="28"/>
      <c r="Q27" s="28"/>
      <c r="R27" s="28"/>
    </row>
    <row r="28" spans="1:18" ht="15">
      <c r="A28" s="127" t="s">
        <v>199</v>
      </c>
      <c r="B28" s="127"/>
      <c r="C28" s="33">
        <f aca="true" t="shared" si="3" ref="C28:I28">SUM(C27,C20)</f>
        <v>26</v>
      </c>
      <c r="D28" s="34">
        <f t="shared" si="3"/>
        <v>780</v>
      </c>
      <c r="E28" s="34">
        <f t="shared" si="3"/>
        <v>194</v>
      </c>
      <c r="F28" s="34">
        <f t="shared" si="3"/>
        <v>60</v>
      </c>
      <c r="G28" s="34">
        <f t="shared" si="3"/>
        <v>81</v>
      </c>
      <c r="H28" s="34">
        <f t="shared" si="3"/>
        <v>325</v>
      </c>
      <c r="I28" s="34">
        <f t="shared" si="3"/>
        <v>0</v>
      </c>
      <c r="J28" s="23" t="s">
        <v>18</v>
      </c>
      <c r="K28" s="32"/>
      <c r="L28" s="23" t="s">
        <v>18</v>
      </c>
      <c r="M28" s="23"/>
      <c r="N28" s="23" t="s">
        <v>18</v>
      </c>
      <c r="O28" s="23" t="s">
        <v>18</v>
      </c>
      <c r="P28" s="23" t="s">
        <v>18</v>
      </c>
      <c r="Q28" s="23" t="s">
        <v>18</v>
      </c>
      <c r="R28" s="23" t="s">
        <v>18</v>
      </c>
    </row>
    <row r="29" spans="1:12" ht="15">
      <c r="A29" s="35"/>
      <c r="B29" s="35"/>
      <c r="C29" s="35"/>
      <c r="D29" s="35"/>
      <c r="E29" s="35"/>
      <c r="F29" s="35"/>
      <c r="G29" s="35"/>
      <c r="H29" s="35"/>
      <c r="I29" s="35"/>
      <c r="J29" s="35"/>
      <c r="L29" s="36"/>
    </row>
    <row r="30" spans="1:12" ht="15">
      <c r="A30" s="36"/>
      <c r="L30" s="37"/>
    </row>
    <row r="31" spans="1:13" ht="15">
      <c r="A31" s="38"/>
      <c r="B31" s="4" t="s">
        <v>181</v>
      </c>
      <c r="C31" s="4" t="s">
        <v>182</v>
      </c>
      <c r="F31" s="4" t="s">
        <v>26</v>
      </c>
      <c r="I31" s="4" t="s">
        <v>183</v>
      </c>
      <c r="M31" s="4" t="s">
        <v>29</v>
      </c>
    </row>
    <row r="32" spans="1:13" ht="15">
      <c r="A32" s="39"/>
      <c r="B32" s="40" t="s">
        <v>0</v>
      </c>
      <c r="C32" s="122" t="s">
        <v>28</v>
      </c>
      <c r="D32" s="122"/>
      <c r="E32" s="122"/>
      <c r="F32" s="122" t="s">
        <v>27</v>
      </c>
      <c r="G32" s="122"/>
      <c r="H32" s="122"/>
      <c r="I32" s="39" t="s">
        <v>28</v>
      </c>
      <c r="M32" s="41" t="s">
        <v>184</v>
      </c>
    </row>
    <row r="33" spans="1:13" ht="15">
      <c r="A33" s="39"/>
      <c r="B33" s="39"/>
      <c r="C33" s="39"/>
      <c r="F33" s="39"/>
      <c r="I33" s="39"/>
      <c r="M33" s="41"/>
    </row>
    <row r="34" spans="1:18" ht="15.75">
      <c r="A34" s="121" t="s">
        <v>95</v>
      </c>
      <c r="B34" s="121"/>
      <c r="C34" s="121"/>
      <c r="D34" s="121"/>
      <c r="E34" s="121"/>
      <c r="F34" s="121"/>
      <c r="G34" s="121"/>
      <c r="H34" s="121"/>
      <c r="I34" s="121"/>
      <c r="J34" s="121"/>
      <c r="L34" s="16" t="s">
        <v>19</v>
      </c>
      <c r="N34" s="128" t="s">
        <v>30</v>
      </c>
      <c r="O34" s="128"/>
      <c r="P34" s="128"/>
      <c r="Q34" s="128"/>
      <c r="R34" s="128"/>
    </row>
    <row r="35" spans="1:18" ht="15">
      <c r="A35" s="18"/>
      <c r="L35" s="19"/>
      <c r="N35" s="128" t="s">
        <v>229</v>
      </c>
      <c r="O35" s="128"/>
      <c r="P35" s="128"/>
      <c r="Q35" s="128"/>
      <c r="R35" s="128"/>
    </row>
    <row r="36" ht="15">
      <c r="A36" s="20"/>
    </row>
    <row r="37" spans="1:18" ht="15">
      <c r="A37" s="123" t="s">
        <v>9</v>
      </c>
      <c r="B37" s="135" t="s">
        <v>25</v>
      </c>
      <c r="C37" s="134" t="s">
        <v>219</v>
      </c>
      <c r="D37" s="134"/>
      <c r="E37" s="134"/>
      <c r="F37" s="134"/>
      <c r="G37" s="134"/>
      <c r="H37" s="134"/>
      <c r="I37" s="134"/>
      <c r="J37" s="134"/>
      <c r="L37" s="138" t="s">
        <v>195</v>
      </c>
      <c r="M37" s="138"/>
      <c r="N37" s="138"/>
      <c r="O37" s="138"/>
      <c r="P37" s="138"/>
      <c r="Q37" s="138"/>
      <c r="R37" s="138"/>
    </row>
    <row r="38" spans="1:18" ht="15">
      <c r="A38" s="123"/>
      <c r="B38" s="136"/>
      <c r="C38" s="123" t="s">
        <v>211</v>
      </c>
      <c r="D38" s="123"/>
      <c r="E38" s="123"/>
      <c r="F38" s="123"/>
      <c r="G38" s="123"/>
      <c r="H38" s="123"/>
      <c r="I38" s="123"/>
      <c r="J38" s="123"/>
      <c r="L38" s="124" t="s">
        <v>235</v>
      </c>
      <c r="M38" s="123" t="s">
        <v>20</v>
      </c>
      <c r="N38" s="123"/>
      <c r="O38" s="123"/>
      <c r="P38" s="123"/>
      <c r="Q38" s="123"/>
      <c r="R38" s="123"/>
    </row>
    <row r="39" spans="1:18" ht="15">
      <c r="A39" s="123"/>
      <c r="B39" s="136"/>
      <c r="C39" s="125" t="s">
        <v>1</v>
      </c>
      <c r="D39" s="123" t="s">
        <v>7</v>
      </c>
      <c r="E39" s="123"/>
      <c r="F39" s="123"/>
      <c r="G39" s="123"/>
      <c r="H39" s="123"/>
      <c r="I39" s="123"/>
      <c r="J39" s="125" t="s">
        <v>2</v>
      </c>
      <c r="K39" s="130"/>
      <c r="L39" s="124"/>
      <c r="M39" s="124" t="s">
        <v>3</v>
      </c>
      <c r="N39" s="124" t="s">
        <v>21</v>
      </c>
      <c r="O39" s="124" t="s">
        <v>6</v>
      </c>
      <c r="P39" s="123" t="s">
        <v>4</v>
      </c>
      <c r="Q39" s="123" t="s">
        <v>5</v>
      </c>
      <c r="R39" s="123" t="s">
        <v>198</v>
      </c>
    </row>
    <row r="40" spans="1:18" ht="15">
      <c r="A40" s="123"/>
      <c r="B40" s="136"/>
      <c r="C40" s="133"/>
      <c r="D40" s="124" t="s">
        <v>10</v>
      </c>
      <c r="E40" s="123" t="s">
        <v>11</v>
      </c>
      <c r="F40" s="123"/>
      <c r="G40" s="123"/>
      <c r="H40" s="123"/>
      <c r="I40" s="123"/>
      <c r="J40" s="133"/>
      <c r="K40" s="130"/>
      <c r="L40" s="124"/>
      <c r="M40" s="124"/>
      <c r="N40" s="124"/>
      <c r="O40" s="124"/>
      <c r="P40" s="123"/>
      <c r="Q40" s="123"/>
      <c r="R40" s="123"/>
    </row>
    <row r="41" spans="1:18" ht="15">
      <c r="A41" s="123"/>
      <c r="B41" s="136"/>
      <c r="C41" s="133"/>
      <c r="D41" s="124"/>
      <c r="E41" s="124" t="s">
        <v>12</v>
      </c>
      <c r="F41" s="124" t="s">
        <v>14</v>
      </c>
      <c r="G41" s="124" t="s">
        <v>13</v>
      </c>
      <c r="H41" s="131" t="s">
        <v>15</v>
      </c>
      <c r="I41" s="125" t="s">
        <v>24</v>
      </c>
      <c r="J41" s="133"/>
      <c r="K41" s="130"/>
      <c r="L41" s="124"/>
      <c r="M41" s="124"/>
      <c r="N41" s="124"/>
      <c r="O41" s="124"/>
      <c r="P41" s="123"/>
      <c r="Q41" s="123"/>
      <c r="R41" s="123"/>
    </row>
    <row r="42" spans="1:18" ht="61.5" customHeight="1">
      <c r="A42" s="123"/>
      <c r="B42" s="137"/>
      <c r="C42" s="126"/>
      <c r="D42" s="124"/>
      <c r="E42" s="124"/>
      <c r="F42" s="124"/>
      <c r="G42" s="124"/>
      <c r="H42" s="131"/>
      <c r="I42" s="126"/>
      <c r="J42" s="126"/>
      <c r="K42" s="130"/>
      <c r="L42" s="124"/>
      <c r="M42" s="124"/>
      <c r="N42" s="124"/>
      <c r="O42" s="124"/>
      <c r="P42" s="123"/>
      <c r="Q42" s="123"/>
      <c r="R42" s="123"/>
    </row>
    <row r="43" spans="1:18" ht="27.75" customHeight="1">
      <c r="A43" s="23">
        <v>1</v>
      </c>
      <c r="B43" s="24" t="s">
        <v>104</v>
      </c>
      <c r="C43" s="25">
        <v>3</v>
      </c>
      <c r="D43" s="23">
        <f>SUM(C43*30)</f>
        <v>90</v>
      </c>
      <c r="E43" s="23">
        <v>27</v>
      </c>
      <c r="F43" s="23">
        <v>9</v>
      </c>
      <c r="G43" s="23">
        <v>9</v>
      </c>
      <c r="H43" s="23">
        <f>D43-SUM(E43:G43)</f>
        <v>45</v>
      </c>
      <c r="I43" s="23"/>
      <c r="J43" s="23"/>
      <c r="K43" s="26"/>
      <c r="L43" s="23" t="s">
        <v>34</v>
      </c>
      <c r="M43" s="23"/>
      <c r="N43" s="23"/>
      <c r="O43" s="23"/>
      <c r="P43" s="23"/>
      <c r="Q43" s="23"/>
      <c r="R43" s="23"/>
    </row>
    <row r="44" spans="1:18" ht="28.5" customHeight="1">
      <c r="A44" s="23">
        <v>2</v>
      </c>
      <c r="B44" s="24" t="s">
        <v>128</v>
      </c>
      <c r="C44" s="25">
        <v>1</v>
      </c>
      <c r="D44" s="23">
        <f>SUM(C44*30)</f>
        <v>30</v>
      </c>
      <c r="E44" s="23">
        <v>0</v>
      </c>
      <c r="F44" s="23">
        <v>0</v>
      </c>
      <c r="G44" s="23">
        <v>18</v>
      </c>
      <c r="H44" s="23">
        <f>D44-SUM(E44:G44)</f>
        <v>12</v>
      </c>
      <c r="I44" s="23"/>
      <c r="J44" s="23"/>
      <c r="K44" s="26"/>
      <c r="L44" s="23" t="s">
        <v>92</v>
      </c>
      <c r="M44" s="23"/>
      <c r="N44" s="23"/>
      <c r="O44" s="23"/>
      <c r="P44" s="23"/>
      <c r="Q44" s="23"/>
      <c r="R44" s="23"/>
    </row>
    <row r="45" spans="1:18" ht="29.25" customHeight="1">
      <c r="A45" s="23">
        <v>3</v>
      </c>
      <c r="B45" s="24" t="s">
        <v>134</v>
      </c>
      <c r="C45" s="25">
        <v>3</v>
      </c>
      <c r="D45" s="23">
        <f>SUM(C45*30)</f>
        <v>90</v>
      </c>
      <c r="E45" s="23">
        <v>27</v>
      </c>
      <c r="F45" s="23">
        <v>18</v>
      </c>
      <c r="G45" s="23">
        <v>0</v>
      </c>
      <c r="H45" s="23">
        <f>D45-SUM(E45:G45)</f>
        <v>45</v>
      </c>
      <c r="I45" s="23"/>
      <c r="J45" s="23"/>
      <c r="K45" s="26"/>
      <c r="L45" s="23" t="s">
        <v>34</v>
      </c>
      <c r="M45" s="23"/>
      <c r="N45" s="23"/>
      <c r="O45" s="23"/>
      <c r="P45" s="23"/>
      <c r="Q45" s="23"/>
      <c r="R45" s="23"/>
    </row>
    <row r="46" spans="1:18" ht="55.5" customHeight="1">
      <c r="A46" s="23">
        <v>4</v>
      </c>
      <c r="B46" s="103" t="s">
        <v>129</v>
      </c>
      <c r="C46" s="106">
        <v>4</v>
      </c>
      <c r="D46" s="77">
        <f>SUM(C46*30)</f>
        <v>120</v>
      </c>
      <c r="E46" s="23">
        <v>36</v>
      </c>
      <c r="F46" s="23">
        <v>9</v>
      </c>
      <c r="G46" s="23">
        <v>0</v>
      </c>
      <c r="H46" s="23">
        <f>D46-SUM(E46:G46)</f>
        <v>75</v>
      </c>
      <c r="I46" s="23"/>
      <c r="J46" s="23"/>
      <c r="K46" s="26"/>
      <c r="L46" s="23" t="s">
        <v>92</v>
      </c>
      <c r="M46" s="23"/>
      <c r="N46" s="23"/>
      <c r="O46" s="23"/>
      <c r="P46" s="23"/>
      <c r="Q46" s="23"/>
      <c r="R46" s="23"/>
    </row>
    <row r="47" spans="1:18" ht="67.5" customHeight="1">
      <c r="A47" s="23">
        <v>5</v>
      </c>
      <c r="B47" s="103" t="s">
        <v>130</v>
      </c>
      <c r="C47" s="25">
        <v>3</v>
      </c>
      <c r="D47" s="23">
        <f>SUM(C47*30)</f>
        <v>90</v>
      </c>
      <c r="E47" s="23">
        <v>27</v>
      </c>
      <c r="F47" s="23">
        <v>9</v>
      </c>
      <c r="G47" s="23">
        <v>9</v>
      </c>
      <c r="H47" s="23">
        <f>D47-SUM(E47:G47)</f>
        <v>45</v>
      </c>
      <c r="I47" s="23"/>
      <c r="J47" s="23"/>
      <c r="K47" s="26"/>
      <c r="L47" s="23" t="s">
        <v>92</v>
      </c>
      <c r="M47" s="23"/>
      <c r="N47" s="23"/>
      <c r="O47" s="23"/>
      <c r="P47" s="23"/>
      <c r="Q47" s="23"/>
      <c r="R47" s="23"/>
    </row>
    <row r="48" spans="1:18" ht="16.5" customHeight="1">
      <c r="A48" s="23">
        <v>6</v>
      </c>
      <c r="B48" s="24"/>
      <c r="C48" s="25"/>
      <c r="D48" s="23"/>
      <c r="E48" s="23"/>
      <c r="F48" s="23"/>
      <c r="G48" s="23"/>
      <c r="H48" s="23"/>
      <c r="I48" s="23"/>
      <c r="J48" s="23"/>
      <c r="K48" s="26"/>
      <c r="L48" s="23" t="s">
        <v>92</v>
      </c>
      <c r="M48" s="23"/>
      <c r="N48" s="23"/>
      <c r="O48" s="23"/>
      <c r="P48" s="23"/>
      <c r="Q48" s="23"/>
      <c r="R48" s="23"/>
    </row>
    <row r="49" spans="1:18" ht="15.75" customHeight="1">
      <c r="A49" s="23">
        <v>7</v>
      </c>
      <c r="B49" s="24"/>
      <c r="C49" s="25"/>
      <c r="D49" s="23"/>
      <c r="E49" s="23"/>
      <c r="F49" s="23"/>
      <c r="G49" s="23"/>
      <c r="H49" s="23"/>
      <c r="I49" s="23"/>
      <c r="J49" s="23"/>
      <c r="K49" s="26"/>
      <c r="L49" s="23"/>
      <c r="M49" s="23"/>
      <c r="N49" s="23"/>
      <c r="O49" s="23"/>
      <c r="P49" s="23"/>
      <c r="Q49" s="23"/>
      <c r="R49" s="23"/>
    </row>
    <row r="50" spans="1:18" ht="15">
      <c r="A50" s="23">
        <v>8</v>
      </c>
      <c r="B50" s="24"/>
      <c r="C50" s="25"/>
      <c r="D50" s="23"/>
      <c r="E50" s="23"/>
      <c r="F50" s="23"/>
      <c r="G50" s="23"/>
      <c r="H50" s="23"/>
      <c r="I50" s="23"/>
      <c r="J50" s="23"/>
      <c r="K50" s="26"/>
      <c r="L50" s="23"/>
      <c r="M50" s="23"/>
      <c r="N50" s="23"/>
      <c r="O50" s="23"/>
      <c r="P50" s="23"/>
      <c r="Q50" s="23"/>
      <c r="R50" s="23"/>
    </row>
    <row r="51" spans="1:18" ht="15">
      <c r="A51" s="23">
        <v>9</v>
      </c>
      <c r="B51" s="24"/>
      <c r="C51" s="25"/>
      <c r="D51" s="23"/>
      <c r="E51" s="23"/>
      <c r="F51" s="23"/>
      <c r="G51" s="23"/>
      <c r="H51" s="23"/>
      <c r="I51" s="23"/>
      <c r="J51" s="23"/>
      <c r="K51" s="26"/>
      <c r="L51" s="23"/>
      <c r="M51" s="23"/>
      <c r="N51" s="23"/>
      <c r="O51" s="23"/>
      <c r="P51" s="23"/>
      <c r="Q51" s="23"/>
      <c r="R51" s="23"/>
    </row>
    <row r="52" spans="1:18" ht="15">
      <c r="A52" s="23">
        <v>10</v>
      </c>
      <c r="B52" s="24"/>
      <c r="C52" s="25"/>
      <c r="D52" s="23"/>
      <c r="E52" s="23"/>
      <c r="F52" s="23"/>
      <c r="G52" s="23"/>
      <c r="H52" s="23"/>
      <c r="I52" s="23"/>
      <c r="J52" s="23"/>
      <c r="K52" s="26"/>
      <c r="L52" s="23"/>
      <c r="M52" s="23"/>
      <c r="N52" s="23"/>
      <c r="O52" s="23"/>
      <c r="P52" s="23"/>
      <c r="Q52" s="23"/>
      <c r="R52" s="23"/>
    </row>
    <row r="53" spans="1:18" ht="15">
      <c r="A53" s="129" t="s">
        <v>16</v>
      </c>
      <c r="B53" s="129"/>
      <c r="C53" s="33">
        <f aca="true" t="shared" si="4" ref="C53:I53">SUM(C43:C52)</f>
        <v>14</v>
      </c>
      <c r="D53" s="34">
        <f t="shared" si="4"/>
        <v>420</v>
      </c>
      <c r="E53" s="34">
        <f t="shared" si="4"/>
        <v>117</v>
      </c>
      <c r="F53" s="34">
        <f t="shared" si="4"/>
        <v>45</v>
      </c>
      <c r="G53" s="34">
        <f t="shared" si="4"/>
        <v>36</v>
      </c>
      <c r="H53" s="34">
        <f t="shared" si="4"/>
        <v>222</v>
      </c>
      <c r="I53" s="34">
        <f t="shared" si="4"/>
        <v>0</v>
      </c>
      <c r="J53" s="23"/>
      <c r="K53" s="26"/>
      <c r="L53" s="23"/>
      <c r="M53" s="23"/>
      <c r="N53" s="23"/>
      <c r="O53" s="23"/>
      <c r="P53" s="23"/>
      <c r="Q53" s="23"/>
      <c r="R53" s="23"/>
    </row>
    <row r="54" spans="1:18" ht="15">
      <c r="A54" s="132" t="s">
        <v>17</v>
      </c>
      <c r="B54" s="132"/>
      <c r="C54" s="132"/>
      <c r="D54" s="132"/>
      <c r="E54" s="132"/>
      <c r="F54" s="132"/>
      <c r="G54" s="132"/>
      <c r="H54" s="132"/>
      <c r="I54" s="132"/>
      <c r="J54" s="132"/>
      <c r="K54" s="32"/>
      <c r="L54" s="127" t="s">
        <v>22</v>
      </c>
      <c r="M54" s="127"/>
      <c r="N54" s="127"/>
      <c r="O54" s="127"/>
      <c r="P54" s="127"/>
      <c r="Q54" s="127"/>
      <c r="R54" s="127"/>
    </row>
    <row r="55" spans="1:18" ht="26.25">
      <c r="A55" s="23">
        <v>1</v>
      </c>
      <c r="B55" s="104" t="s">
        <v>220</v>
      </c>
      <c r="C55" s="82">
        <v>1.5</v>
      </c>
      <c r="D55" s="23">
        <f>C55*30</f>
        <v>45</v>
      </c>
      <c r="E55" s="23">
        <v>16</v>
      </c>
      <c r="F55" s="23">
        <v>0</v>
      </c>
      <c r="G55" s="23">
        <v>0</v>
      </c>
      <c r="H55" s="23">
        <f>D55-SUM(E55:G55)</f>
        <v>29</v>
      </c>
      <c r="I55" s="23"/>
      <c r="J55" s="23"/>
      <c r="K55" s="66"/>
      <c r="L55" s="23"/>
      <c r="M55" s="28"/>
      <c r="N55" s="28"/>
      <c r="O55" s="28"/>
      <c r="P55" s="28"/>
      <c r="Q55" s="28"/>
      <c r="R55" s="28"/>
    </row>
    <row r="56" spans="1:18" ht="15">
      <c r="A56" s="23">
        <v>2</v>
      </c>
      <c r="B56" s="105" t="s">
        <v>209</v>
      </c>
      <c r="C56" s="82">
        <v>1.5</v>
      </c>
      <c r="D56" s="23">
        <f>C56*30</f>
        <v>45</v>
      </c>
      <c r="E56" s="23">
        <v>0</v>
      </c>
      <c r="F56" s="23">
        <v>0</v>
      </c>
      <c r="G56" s="23">
        <v>16</v>
      </c>
      <c r="H56" s="23">
        <f>D56-SUM(E56:G56)</f>
        <v>29</v>
      </c>
      <c r="I56" s="23"/>
      <c r="J56" s="23"/>
      <c r="K56" s="66"/>
      <c r="L56" s="23"/>
      <c r="M56" s="28"/>
      <c r="N56" s="28"/>
      <c r="O56" s="28"/>
      <c r="P56" s="28"/>
      <c r="Q56" s="28"/>
      <c r="R56" s="28"/>
    </row>
    <row r="57" spans="1:18" ht="27.75" customHeight="1">
      <c r="A57" s="23">
        <v>3</v>
      </c>
      <c r="B57" s="104" t="s">
        <v>221</v>
      </c>
      <c r="C57" s="89">
        <v>1.5</v>
      </c>
      <c r="D57" s="23">
        <f>C57*30</f>
        <v>45</v>
      </c>
      <c r="E57" s="23">
        <v>16</v>
      </c>
      <c r="F57" s="23">
        <v>0</v>
      </c>
      <c r="G57" s="23">
        <v>0</v>
      </c>
      <c r="H57" s="23">
        <f>D57-SUM(E57:G57)</f>
        <v>29</v>
      </c>
      <c r="I57" s="23"/>
      <c r="J57" s="23"/>
      <c r="K57" s="66"/>
      <c r="L57" s="23"/>
      <c r="M57" s="28"/>
      <c r="N57" s="28"/>
      <c r="O57" s="28"/>
      <c r="P57" s="28"/>
      <c r="Q57" s="28"/>
      <c r="R57" s="28"/>
    </row>
    <row r="58" spans="1:18" ht="15">
      <c r="A58" s="23">
        <v>4</v>
      </c>
      <c r="B58" s="28"/>
      <c r="C58" s="23"/>
      <c r="D58" s="23"/>
      <c r="E58" s="23"/>
      <c r="F58" s="23"/>
      <c r="G58" s="23"/>
      <c r="H58" s="23"/>
      <c r="I58" s="23"/>
      <c r="J58" s="23"/>
      <c r="K58" s="66"/>
      <c r="L58" s="23"/>
      <c r="M58" s="28"/>
      <c r="N58" s="28"/>
      <c r="O58" s="28"/>
      <c r="P58" s="28"/>
      <c r="Q58" s="28"/>
      <c r="R58" s="28"/>
    </row>
    <row r="59" spans="1:18" ht="15">
      <c r="A59" s="23">
        <v>5</v>
      </c>
      <c r="B59" s="28"/>
      <c r="C59" s="23"/>
      <c r="D59" s="23"/>
      <c r="E59" s="23"/>
      <c r="F59" s="23"/>
      <c r="G59" s="23"/>
      <c r="H59" s="23"/>
      <c r="I59" s="23"/>
      <c r="J59" s="23"/>
      <c r="K59" s="66"/>
      <c r="L59" s="23"/>
      <c r="M59" s="28"/>
      <c r="N59" s="28"/>
      <c r="O59" s="28"/>
      <c r="P59" s="28"/>
      <c r="Q59" s="28"/>
      <c r="R59" s="28"/>
    </row>
    <row r="60" spans="1:18" ht="15">
      <c r="A60" s="127" t="s">
        <v>16</v>
      </c>
      <c r="B60" s="127"/>
      <c r="C60" s="33">
        <f aca="true" t="shared" si="5" ref="C60:I60">SUM(C55:C59)</f>
        <v>4.5</v>
      </c>
      <c r="D60" s="31">
        <f t="shared" si="5"/>
        <v>135</v>
      </c>
      <c r="E60" s="31">
        <f t="shared" si="5"/>
        <v>32</v>
      </c>
      <c r="F60" s="31">
        <f t="shared" si="5"/>
        <v>0</v>
      </c>
      <c r="G60" s="31">
        <f t="shared" si="5"/>
        <v>16</v>
      </c>
      <c r="H60" s="31">
        <f t="shared" si="5"/>
        <v>87</v>
      </c>
      <c r="I60" s="31">
        <f t="shared" si="5"/>
        <v>0</v>
      </c>
      <c r="J60" s="23"/>
      <c r="K60" s="66"/>
      <c r="L60" s="23"/>
      <c r="M60" s="28"/>
      <c r="N60" s="28"/>
      <c r="O60" s="28"/>
      <c r="P60" s="28"/>
      <c r="Q60" s="28"/>
      <c r="R60" s="28"/>
    </row>
    <row r="61" spans="1:18" ht="15">
      <c r="A61" s="127" t="s">
        <v>199</v>
      </c>
      <c r="B61" s="127"/>
      <c r="C61" s="33">
        <f>SUM(C60,C53)</f>
        <v>18.5</v>
      </c>
      <c r="D61" s="34">
        <f aca="true" t="shared" si="6" ref="D61:I61">SUM(D60,D53)</f>
        <v>555</v>
      </c>
      <c r="E61" s="34">
        <f t="shared" si="6"/>
        <v>149</v>
      </c>
      <c r="F61" s="34">
        <f t="shared" si="6"/>
        <v>45</v>
      </c>
      <c r="G61" s="34">
        <f t="shared" si="6"/>
        <v>52</v>
      </c>
      <c r="H61" s="34">
        <f t="shared" si="6"/>
        <v>309</v>
      </c>
      <c r="I61" s="34">
        <f t="shared" si="6"/>
        <v>0</v>
      </c>
      <c r="J61" s="23" t="s">
        <v>18</v>
      </c>
      <c r="K61" s="32"/>
      <c r="L61" s="23" t="s">
        <v>18</v>
      </c>
      <c r="M61" s="23"/>
      <c r="N61" s="23" t="s">
        <v>18</v>
      </c>
      <c r="O61" s="23" t="s">
        <v>18</v>
      </c>
      <c r="P61" s="23" t="s">
        <v>18</v>
      </c>
      <c r="Q61" s="23" t="s">
        <v>18</v>
      </c>
      <c r="R61" s="23" t="s">
        <v>18</v>
      </c>
    </row>
    <row r="62" spans="1:12" ht="15">
      <c r="A62" s="35"/>
      <c r="B62" s="35"/>
      <c r="C62" s="35"/>
      <c r="D62" s="35"/>
      <c r="E62" s="35"/>
      <c r="F62" s="35"/>
      <c r="G62" s="35"/>
      <c r="H62" s="35"/>
      <c r="I62" s="35"/>
      <c r="J62" s="35"/>
      <c r="L62" s="36"/>
    </row>
    <row r="63" spans="1:12" ht="15">
      <c r="A63" s="36"/>
      <c r="L63" s="37"/>
    </row>
    <row r="64" spans="1:13" ht="15">
      <c r="A64" s="38"/>
      <c r="B64" s="4" t="s">
        <v>181</v>
      </c>
      <c r="C64" s="4" t="s">
        <v>182</v>
      </c>
      <c r="F64" s="4" t="s">
        <v>26</v>
      </c>
      <c r="I64" s="4" t="s">
        <v>183</v>
      </c>
      <c r="M64" s="4" t="s">
        <v>29</v>
      </c>
    </row>
    <row r="65" spans="1:13" ht="15">
      <c r="A65" s="39"/>
      <c r="B65" s="40" t="s">
        <v>0</v>
      </c>
      <c r="C65" s="122" t="s">
        <v>28</v>
      </c>
      <c r="D65" s="122"/>
      <c r="E65" s="122"/>
      <c r="F65" s="122" t="s">
        <v>27</v>
      </c>
      <c r="G65" s="122"/>
      <c r="H65" s="122"/>
      <c r="I65" s="39" t="s">
        <v>28</v>
      </c>
      <c r="M65" s="41" t="s">
        <v>184</v>
      </c>
    </row>
    <row r="66" spans="1:13" ht="15">
      <c r="A66" s="39"/>
      <c r="B66" s="39"/>
      <c r="C66" s="39"/>
      <c r="F66" s="39"/>
      <c r="I66" s="39"/>
      <c r="M66" s="41"/>
    </row>
    <row r="67" spans="1:18" ht="15.75">
      <c r="A67" s="121" t="s">
        <v>95</v>
      </c>
      <c r="B67" s="121"/>
      <c r="C67" s="121"/>
      <c r="D67" s="121"/>
      <c r="E67" s="121"/>
      <c r="F67" s="121"/>
      <c r="G67" s="121"/>
      <c r="H67" s="121"/>
      <c r="I67" s="121"/>
      <c r="J67" s="121"/>
      <c r="L67" s="16" t="s">
        <v>19</v>
      </c>
      <c r="N67" s="128" t="s">
        <v>30</v>
      </c>
      <c r="O67" s="128"/>
      <c r="P67" s="128"/>
      <c r="Q67" s="128"/>
      <c r="R67" s="128"/>
    </row>
    <row r="68" spans="1:18" ht="15">
      <c r="A68" s="18"/>
      <c r="L68" s="19"/>
      <c r="N68" s="128" t="s">
        <v>229</v>
      </c>
      <c r="O68" s="128"/>
      <c r="P68" s="128"/>
      <c r="Q68" s="128"/>
      <c r="R68" s="128"/>
    </row>
    <row r="69" ht="15">
      <c r="A69" s="20"/>
    </row>
    <row r="70" spans="1:18" ht="15">
      <c r="A70" s="123" t="s">
        <v>9</v>
      </c>
      <c r="B70" s="135" t="s">
        <v>25</v>
      </c>
      <c r="C70" s="134" t="s">
        <v>222</v>
      </c>
      <c r="D70" s="134"/>
      <c r="E70" s="134"/>
      <c r="F70" s="134"/>
      <c r="G70" s="134"/>
      <c r="H70" s="134"/>
      <c r="I70" s="134"/>
      <c r="J70" s="134"/>
      <c r="L70" s="138" t="s">
        <v>195</v>
      </c>
      <c r="M70" s="138"/>
      <c r="N70" s="138"/>
      <c r="O70" s="138"/>
      <c r="P70" s="138"/>
      <c r="Q70" s="138"/>
      <c r="R70" s="138"/>
    </row>
    <row r="71" spans="1:18" ht="15">
      <c r="A71" s="123"/>
      <c r="B71" s="136"/>
      <c r="C71" s="123" t="s">
        <v>211</v>
      </c>
      <c r="D71" s="123"/>
      <c r="E71" s="123"/>
      <c r="F71" s="123"/>
      <c r="G71" s="123"/>
      <c r="H71" s="123"/>
      <c r="I71" s="123"/>
      <c r="J71" s="123"/>
      <c r="L71" s="124" t="s">
        <v>235</v>
      </c>
      <c r="M71" s="123" t="s">
        <v>20</v>
      </c>
      <c r="N71" s="123"/>
      <c r="O71" s="123"/>
      <c r="P71" s="123"/>
      <c r="Q71" s="123"/>
      <c r="R71" s="123"/>
    </row>
    <row r="72" spans="1:18" ht="15">
      <c r="A72" s="123"/>
      <c r="B72" s="136"/>
      <c r="C72" s="125" t="s">
        <v>1</v>
      </c>
      <c r="D72" s="123" t="s">
        <v>7</v>
      </c>
      <c r="E72" s="123"/>
      <c r="F72" s="123"/>
      <c r="G72" s="123"/>
      <c r="H72" s="123"/>
      <c r="I72" s="123"/>
      <c r="J72" s="125" t="s">
        <v>2</v>
      </c>
      <c r="K72" s="130"/>
      <c r="L72" s="124"/>
      <c r="M72" s="124" t="s">
        <v>3</v>
      </c>
      <c r="N72" s="124" t="s">
        <v>21</v>
      </c>
      <c r="O72" s="124" t="s">
        <v>6</v>
      </c>
      <c r="P72" s="123" t="s">
        <v>4</v>
      </c>
      <c r="Q72" s="123" t="s">
        <v>5</v>
      </c>
      <c r="R72" s="123" t="s">
        <v>198</v>
      </c>
    </row>
    <row r="73" spans="1:18" ht="15">
      <c r="A73" s="123"/>
      <c r="B73" s="136"/>
      <c r="C73" s="133"/>
      <c r="D73" s="124" t="s">
        <v>10</v>
      </c>
      <c r="E73" s="123" t="s">
        <v>11</v>
      </c>
      <c r="F73" s="123"/>
      <c r="G73" s="123"/>
      <c r="H73" s="123"/>
      <c r="I73" s="123"/>
      <c r="J73" s="133"/>
      <c r="K73" s="130"/>
      <c r="L73" s="124"/>
      <c r="M73" s="124"/>
      <c r="N73" s="124"/>
      <c r="O73" s="124"/>
      <c r="P73" s="123"/>
      <c r="Q73" s="123"/>
      <c r="R73" s="123"/>
    </row>
    <row r="74" spans="1:18" ht="15">
      <c r="A74" s="123"/>
      <c r="B74" s="136"/>
      <c r="C74" s="133"/>
      <c r="D74" s="124"/>
      <c r="E74" s="124" t="s">
        <v>12</v>
      </c>
      <c r="F74" s="124" t="s">
        <v>14</v>
      </c>
      <c r="G74" s="124" t="s">
        <v>13</v>
      </c>
      <c r="H74" s="131" t="s">
        <v>15</v>
      </c>
      <c r="I74" s="125" t="s">
        <v>24</v>
      </c>
      <c r="J74" s="133"/>
      <c r="K74" s="130"/>
      <c r="L74" s="124"/>
      <c r="M74" s="124"/>
      <c r="N74" s="124"/>
      <c r="O74" s="124"/>
      <c r="P74" s="123"/>
      <c r="Q74" s="123"/>
      <c r="R74" s="123"/>
    </row>
    <row r="75" spans="1:18" ht="63" customHeight="1">
      <c r="A75" s="123"/>
      <c r="B75" s="137"/>
      <c r="C75" s="126"/>
      <c r="D75" s="124"/>
      <c r="E75" s="124"/>
      <c r="F75" s="124"/>
      <c r="G75" s="124"/>
      <c r="H75" s="131"/>
      <c r="I75" s="126"/>
      <c r="J75" s="126"/>
      <c r="K75" s="130"/>
      <c r="L75" s="124"/>
      <c r="M75" s="124"/>
      <c r="N75" s="124"/>
      <c r="O75" s="124"/>
      <c r="P75" s="123"/>
      <c r="Q75" s="123"/>
      <c r="R75" s="123"/>
    </row>
    <row r="76" spans="1:18" ht="41.25" customHeight="1">
      <c r="A76" s="23">
        <v>1</v>
      </c>
      <c r="B76" s="24" t="s">
        <v>168</v>
      </c>
      <c r="C76" s="23"/>
      <c r="D76" s="23"/>
      <c r="E76" s="23"/>
      <c r="F76" s="23"/>
      <c r="G76" s="23"/>
      <c r="H76" s="23"/>
      <c r="I76" s="23"/>
      <c r="J76" s="23"/>
      <c r="L76" s="23" t="s">
        <v>33</v>
      </c>
      <c r="M76" s="43"/>
      <c r="N76" s="43"/>
      <c r="O76" s="43"/>
      <c r="P76" s="43"/>
      <c r="Q76" s="43"/>
      <c r="R76" s="43"/>
    </row>
    <row r="77" spans="1:18" ht="29.25" customHeight="1">
      <c r="A77" s="23">
        <v>2</v>
      </c>
      <c r="B77" s="24" t="s">
        <v>128</v>
      </c>
      <c r="C77" s="25">
        <v>1</v>
      </c>
      <c r="D77" s="23">
        <f aca="true" t="shared" si="7" ref="D77:D83">SUM(C77*30)</f>
        <v>30</v>
      </c>
      <c r="E77" s="23">
        <v>0</v>
      </c>
      <c r="F77" s="23">
        <v>0</v>
      </c>
      <c r="G77" s="23">
        <v>18</v>
      </c>
      <c r="H77" s="23">
        <f aca="true" t="shared" si="8" ref="H77:H82">D77-SUM(E77:G77)</f>
        <v>12</v>
      </c>
      <c r="I77" s="23"/>
      <c r="J77" s="23"/>
      <c r="L77" s="23" t="s">
        <v>33</v>
      </c>
      <c r="M77" s="43"/>
      <c r="N77" s="43"/>
      <c r="O77" s="43"/>
      <c r="P77" s="43"/>
      <c r="Q77" s="43"/>
      <c r="R77" s="43"/>
    </row>
    <row r="78" spans="1:18" ht="55.5" customHeight="1">
      <c r="A78" s="23">
        <v>3</v>
      </c>
      <c r="B78" s="103" t="s">
        <v>129</v>
      </c>
      <c r="C78" s="25">
        <v>4</v>
      </c>
      <c r="D78" s="23">
        <f t="shared" si="7"/>
        <v>120</v>
      </c>
      <c r="E78" s="23">
        <v>27</v>
      </c>
      <c r="F78" s="23">
        <v>18</v>
      </c>
      <c r="G78" s="23">
        <v>0</v>
      </c>
      <c r="H78" s="23">
        <f t="shared" si="8"/>
        <v>75</v>
      </c>
      <c r="I78" s="23"/>
      <c r="J78" s="23"/>
      <c r="K78" s="26"/>
      <c r="L78" s="23" t="s">
        <v>34</v>
      </c>
      <c r="M78" s="23"/>
      <c r="N78" s="23"/>
      <c r="O78" s="23"/>
      <c r="P78" s="23"/>
      <c r="Q78" s="23"/>
      <c r="R78" s="23"/>
    </row>
    <row r="79" spans="1:18" ht="25.5">
      <c r="A79" s="23">
        <v>4</v>
      </c>
      <c r="B79" s="103" t="s">
        <v>133</v>
      </c>
      <c r="C79" s="25">
        <v>3</v>
      </c>
      <c r="D79" s="23">
        <f>SUM(C79*30)</f>
        <v>90</v>
      </c>
      <c r="E79" s="23">
        <v>27</v>
      </c>
      <c r="F79" s="23">
        <v>9</v>
      </c>
      <c r="G79" s="23">
        <v>9</v>
      </c>
      <c r="H79" s="23">
        <f t="shared" si="8"/>
        <v>45</v>
      </c>
      <c r="I79" s="30"/>
      <c r="J79" s="30"/>
      <c r="K79" s="26"/>
      <c r="L79" s="23" t="s">
        <v>34</v>
      </c>
      <c r="M79" s="23"/>
      <c r="N79" s="23"/>
      <c r="O79" s="23"/>
      <c r="P79" s="23"/>
      <c r="Q79" s="23"/>
      <c r="R79" s="23"/>
    </row>
    <row r="80" spans="1:18" ht="68.25" customHeight="1">
      <c r="A80" s="23">
        <v>5</v>
      </c>
      <c r="B80" s="103" t="s">
        <v>130</v>
      </c>
      <c r="C80" s="25">
        <v>2.5</v>
      </c>
      <c r="D80" s="23">
        <f t="shared" si="7"/>
        <v>75</v>
      </c>
      <c r="E80" s="23">
        <v>27</v>
      </c>
      <c r="F80" s="23">
        <v>9</v>
      </c>
      <c r="G80" s="23">
        <v>0</v>
      </c>
      <c r="H80" s="23">
        <f t="shared" si="8"/>
        <v>39</v>
      </c>
      <c r="I80" s="23"/>
      <c r="J80" s="23"/>
      <c r="K80" s="26"/>
      <c r="L80" s="23" t="s">
        <v>34</v>
      </c>
      <c r="M80" s="23"/>
      <c r="N80" s="23"/>
      <c r="O80" s="23"/>
      <c r="P80" s="23"/>
      <c r="Q80" s="23"/>
      <c r="R80" s="23"/>
    </row>
    <row r="81" spans="1:18" ht="68.25" customHeight="1">
      <c r="A81" s="23">
        <v>6</v>
      </c>
      <c r="B81" s="103" t="s">
        <v>260</v>
      </c>
      <c r="C81" s="25">
        <v>1</v>
      </c>
      <c r="D81" s="23">
        <f t="shared" si="7"/>
        <v>30</v>
      </c>
      <c r="E81" s="77">
        <v>0</v>
      </c>
      <c r="F81" s="77">
        <v>0</v>
      </c>
      <c r="G81" s="77">
        <v>18</v>
      </c>
      <c r="H81" s="77">
        <f t="shared" si="8"/>
        <v>12</v>
      </c>
      <c r="I81" s="30"/>
      <c r="J81" s="30"/>
      <c r="K81" s="26"/>
      <c r="L81" s="23" t="s">
        <v>33</v>
      </c>
      <c r="M81" s="23"/>
      <c r="N81" s="23"/>
      <c r="O81" s="23"/>
      <c r="P81" s="23"/>
      <c r="Q81" s="23"/>
      <c r="R81" s="23"/>
    </row>
    <row r="82" spans="1:18" ht="28.5" customHeight="1">
      <c r="A82" s="23">
        <v>7</v>
      </c>
      <c r="B82" s="103" t="s">
        <v>261</v>
      </c>
      <c r="C82" s="25">
        <v>2</v>
      </c>
      <c r="D82" s="23">
        <f t="shared" si="7"/>
        <v>60</v>
      </c>
      <c r="E82" s="23">
        <v>27</v>
      </c>
      <c r="F82" s="23">
        <v>9</v>
      </c>
      <c r="G82" s="23">
        <v>0</v>
      </c>
      <c r="H82" s="23">
        <f t="shared" si="8"/>
        <v>24</v>
      </c>
      <c r="I82" s="23"/>
      <c r="J82" s="23"/>
      <c r="K82" s="26"/>
      <c r="L82" s="23" t="s">
        <v>33</v>
      </c>
      <c r="M82" s="23"/>
      <c r="N82" s="23"/>
      <c r="O82" s="23"/>
      <c r="P82" s="23"/>
      <c r="Q82" s="23"/>
      <c r="R82" s="23"/>
    </row>
    <row r="83" spans="1:18" ht="39.75" customHeight="1">
      <c r="A83" s="23">
        <v>8</v>
      </c>
      <c r="B83" s="103" t="s">
        <v>262</v>
      </c>
      <c r="C83" s="25">
        <v>2</v>
      </c>
      <c r="D83" s="23">
        <f t="shared" si="7"/>
        <v>60</v>
      </c>
      <c r="E83" s="23"/>
      <c r="F83" s="23"/>
      <c r="G83" s="23"/>
      <c r="H83" s="23"/>
      <c r="I83" s="23"/>
      <c r="J83" s="23"/>
      <c r="K83" s="26"/>
      <c r="L83" s="23" t="s">
        <v>33</v>
      </c>
      <c r="M83" s="23"/>
      <c r="N83" s="23"/>
      <c r="O83" s="23"/>
      <c r="P83" s="23"/>
      <c r="Q83" s="23"/>
      <c r="R83" s="23"/>
    </row>
    <row r="84" spans="1:18" ht="15">
      <c r="A84" s="23">
        <v>9</v>
      </c>
      <c r="B84" s="24"/>
      <c r="C84" s="25"/>
      <c r="D84" s="23"/>
      <c r="E84" s="23"/>
      <c r="F84" s="23"/>
      <c r="G84" s="23"/>
      <c r="H84" s="23"/>
      <c r="I84" s="23"/>
      <c r="J84" s="23"/>
      <c r="K84" s="26"/>
      <c r="L84" s="23"/>
      <c r="M84" s="23"/>
      <c r="N84" s="23"/>
      <c r="O84" s="23"/>
      <c r="P84" s="23"/>
      <c r="Q84" s="23"/>
      <c r="R84" s="23"/>
    </row>
    <row r="85" spans="1:18" ht="15">
      <c r="A85" s="23">
        <v>10</v>
      </c>
      <c r="B85" s="24"/>
      <c r="C85" s="25"/>
      <c r="D85" s="23"/>
      <c r="E85" s="23"/>
      <c r="F85" s="23"/>
      <c r="G85" s="23"/>
      <c r="H85" s="23"/>
      <c r="I85" s="23"/>
      <c r="J85" s="23"/>
      <c r="K85" s="26"/>
      <c r="L85" s="23"/>
      <c r="M85" s="23"/>
      <c r="N85" s="23"/>
      <c r="O85" s="23"/>
      <c r="P85" s="23"/>
      <c r="Q85" s="23"/>
      <c r="R85" s="23"/>
    </row>
    <row r="86" spans="1:18" ht="15">
      <c r="A86" s="129" t="s">
        <v>16</v>
      </c>
      <c r="B86" s="129"/>
      <c r="C86" s="33">
        <f aca="true" t="shared" si="9" ref="C86:I86">SUM(C76:C85)</f>
        <v>15.5</v>
      </c>
      <c r="D86" s="34">
        <f t="shared" si="9"/>
        <v>465</v>
      </c>
      <c r="E86" s="34">
        <f t="shared" si="9"/>
        <v>108</v>
      </c>
      <c r="F86" s="34">
        <f t="shared" si="9"/>
        <v>45</v>
      </c>
      <c r="G86" s="34">
        <f t="shared" si="9"/>
        <v>45</v>
      </c>
      <c r="H86" s="34">
        <f t="shared" si="9"/>
        <v>207</v>
      </c>
      <c r="I86" s="34">
        <f t="shared" si="9"/>
        <v>0</v>
      </c>
      <c r="J86" s="23"/>
      <c r="K86" s="26"/>
      <c r="L86" s="23"/>
      <c r="M86" s="23"/>
      <c r="N86" s="23"/>
      <c r="O86" s="23"/>
      <c r="P86" s="23"/>
      <c r="Q86" s="23"/>
      <c r="R86" s="23"/>
    </row>
    <row r="87" spans="1:18" ht="15">
      <c r="A87" s="132" t="s">
        <v>17</v>
      </c>
      <c r="B87" s="132"/>
      <c r="C87" s="132"/>
      <c r="D87" s="132"/>
      <c r="E87" s="132"/>
      <c r="F87" s="132"/>
      <c r="G87" s="132"/>
      <c r="H87" s="132"/>
      <c r="I87" s="132"/>
      <c r="J87" s="132"/>
      <c r="K87" s="32"/>
      <c r="L87" s="127" t="s">
        <v>22</v>
      </c>
      <c r="M87" s="127"/>
      <c r="N87" s="127"/>
      <c r="O87" s="127"/>
      <c r="P87" s="127"/>
      <c r="Q87" s="127"/>
      <c r="R87" s="127"/>
    </row>
    <row r="88" spans="1:18" ht="15">
      <c r="A88" s="23">
        <v>1</v>
      </c>
      <c r="B88" s="105" t="s">
        <v>223</v>
      </c>
      <c r="C88" s="82">
        <v>1.5</v>
      </c>
      <c r="D88" s="23">
        <f>C88*30</f>
        <v>45</v>
      </c>
      <c r="E88" s="23">
        <v>9</v>
      </c>
      <c r="F88" s="23">
        <v>0</v>
      </c>
      <c r="G88" s="23">
        <v>9</v>
      </c>
      <c r="H88" s="23">
        <f>D88-SUM(E88:G88)</f>
        <v>27</v>
      </c>
      <c r="I88" s="29"/>
      <c r="J88" s="29"/>
      <c r="L88" s="23" t="s">
        <v>33</v>
      </c>
      <c r="M88" s="29"/>
      <c r="N88" s="29"/>
      <c r="O88" s="29"/>
      <c r="P88" s="29"/>
      <c r="Q88" s="29"/>
      <c r="R88" s="29"/>
    </row>
    <row r="89" spans="1:18" ht="15">
      <c r="A89" s="23">
        <v>2</v>
      </c>
      <c r="B89" s="105" t="s">
        <v>224</v>
      </c>
      <c r="C89" s="82">
        <v>1.5</v>
      </c>
      <c r="D89" s="23">
        <f>C89*30</f>
        <v>45</v>
      </c>
      <c r="E89" s="23">
        <v>9</v>
      </c>
      <c r="F89" s="23">
        <v>0</v>
      </c>
      <c r="G89" s="23">
        <v>9</v>
      </c>
      <c r="H89" s="23">
        <f>D89-SUM(E89:G89)</f>
        <v>27</v>
      </c>
      <c r="I89" s="29"/>
      <c r="J89" s="29"/>
      <c r="L89" s="23" t="s">
        <v>33</v>
      </c>
      <c r="M89" s="29"/>
      <c r="N89" s="29"/>
      <c r="O89" s="29"/>
      <c r="P89" s="29"/>
      <c r="Q89" s="29"/>
      <c r="R89" s="29"/>
    </row>
    <row r="90" spans="1:18" ht="15">
      <c r="A90" s="23">
        <v>3</v>
      </c>
      <c r="B90" s="105" t="s">
        <v>209</v>
      </c>
      <c r="C90" s="82">
        <v>1.5</v>
      </c>
      <c r="D90" s="23">
        <f>C90*30</f>
        <v>45</v>
      </c>
      <c r="E90" s="23">
        <v>0</v>
      </c>
      <c r="F90" s="23">
        <v>0</v>
      </c>
      <c r="G90" s="23">
        <v>18</v>
      </c>
      <c r="H90" s="23">
        <f>D90-SUM(E90:G90)</f>
        <v>27</v>
      </c>
      <c r="I90" s="29"/>
      <c r="J90" s="29"/>
      <c r="L90" s="23" t="s">
        <v>33</v>
      </c>
      <c r="M90" s="29"/>
      <c r="N90" s="29"/>
      <c r="O90" s="29"/>
      <c r="P90" s="29"/>
      <c r="Q90" s="29"/>
      <c r="R90" s="29"/>
    </row>
    <row r="91" spans="1:18" ht="15">
      <c r="A91" s="23">
        <v>4</v>
      </c>
      <c r="B91" s="105" t="s">
        <v>225</v>
      </c>
      <c r="C91" s="82">
        <v>1.5</v>
      </c>
      <c r="D91" s="23">
        <f>C91*30</f>
        <v>45</v>
      </c>
      <c r="E91" s="23">
        <v>9</v>
      </c>
      <c r="F91" s="23">
        <v>0</v>
      </c>
      <c r="G91" s="23">
        <v>9</v>
      </c>
      <c r="H91" s="23">
        <f>D91-SUM(E91:G91)</f>
        <v>27</v>
      </c>
      <c r="I91" s="29"/>
      <c r="J91" s="29"/>
      <c r="L91" s="23" t="s">
        <v>33</v>
      </c>
      <c r="M91" s="29"/>
      <c r="N91" s="29"/>
      <c r="O91" s="29"/>
      <c r="P91" s="29"/>
      <c r="Q91" s="29"/>
      <c r="R91" s="29"/>
    </row>
    <row r="92" spans="1:18" ht="15">
      <c r="A92" s="23">
        <v>5</v>
      </c>
      <c r="B92" s="24"/>
      <c r="C92" s="25"/>
      <c r="D92" s="23"/>
      <c r="E92" s="23"/>
      <c r="F92" s="23"/>
      <c r="G92" s="23"/>
      <c r="H92" s="29"/>
      <c r="I92" s="29"/>
      <c r="J92" s="29"/>
      <c r="L92" s="23"/>
      <c r="M92" s="29"/>
      <c r="N92" s="29"/>
      <c r="O92" s="29"/>
      <c r="P92" s="29"/>
      <c r="Q92" s="29"/>
      <c r="R92" s="29"/>
    </row>
    <row r="93" spans="1:18" ht="15">
      <c r="A93" s="127" t="s">
        <v>16</v>
      </c>
      <c r="B93" s="127"/>
      <c r="C93" s="33">
        <f>C88</f>
        <v>1.5</v>
      </c>
      <c r="D93" s="34">
        <f aca="true" t="shared" si="10" ref="D93:I93">D88</f>
        <v>45</v>
      </c>
      <c r="E93" s="34">
        <f t="shared" si="10"/>
        <v>9</v>
      </c>
      <c r="F93" s="34">
        <f t="shared" si="10"/>
        <v>0</v>
      </c>
      <c r="G93" s="34">
        <f t="shared" si="10"/>
        <v>9</v>
      </c>
      <c r="H93" s="34">
        <f t="shared" si="10"/>
        <v>27</v>
      </c>
      <c r="I93" s="34">
        <f t="shared" si="10"/>
        <v>0</v>
      </c>
      <c r="J93" s="29"/>
      <c r="L93" s="29"/>
      <c r="M93" s="29"/>
      <c r="N93" s="29"/>
      <c r="O93" s="29"/>
      <c r="P93" s="29"/>
      <c r="Q93" s="29"/>
      <c r="R93" s="29"/>
    </row>
    <row r="94" spans="1:18" ht="15">
      <c r="A94" s="127" t="s">
        <v>199</v>
      </c>
      <c r="B94" s="127"/>
      <c r="C94" s="33">
        <f aca="true" t="shared" si="11" ref="C94:I94">SUM(C93,C86)</f>
        <v>17</v>
      </c>
      <c r="D94" s="34">
        <f t="shared" si="11"/>
        <v>510</v>
      </c>
      <c r="E94" s="34">
        <f t="shared" si="11"/>
        <v>117</v>
      </c>
      <c r="F94" s="34">
        <f t="shared" si="11"/>
        <v>45</v>
      </c>
      <c r="G94" s="34">
        <f t="shared" si="11"/>
        <v>54</v>
      </c>
      <c r="H94" s="34">
        <f t="shared" si="11"/>
        <v>234</v>
      </c>
      <c r="I94" s="47">
        <f t="shared" si="11"/>
        <v>0</v>
      </c>
      <c r="J94" s="21" t="s">
        <v>18</v>
      </c>
      <c r="L94" s="21" t="s">
        <v>18</v>
      </c>
      <c r="M94" s="21"/>
      <c r="N94" s="21" t="s">
        <v>18</v>
      </c>
      <c r="O94" s="21" t="s">
        <v>18</v>
      </c>
      <c r="P94" s="21" t="s">
        <v>18</v>
      </c>
      <c r="Q94" s="21" t="s">
        <v>18</v>
      </c>
      <c r="R94" s="21" t="s">
        <v>18</v>
      </c>
    </row>
    <row r="95" spans="1:12" ht="15">
      <c r="A95" s="35"/>
      <c r="B95" s="35"/>
      <c r="C95" s="35"/>
      <c r="D95" s="35"/>
      <c r="E95" s="35"/>
      <c r="F95" s="35"/>
      <c r="G95" s="35"/>
      <c r="H95" s="35"/>
      <c r="I95" s="35"/>
      <c r="J95" s="35"/>
      <c r="L95" s="36"/>
    </row>
    <row r="96" spans="1:12" ht="15">
      <c r="A96" s="36"/>
      <c r="L96" s="37"/>
    </row>
    <row r="97" spans="1:13" ht="15">
      <c r="A97" s="38"/>
      <c r="B97" s="4" t="s">
        <v>181</v>
      </c>
      <c r="C97" s="4" t="s">
        <v>182</v>
      </c>
      <c r="F97" s="4" t="s">
        <v>26</v>
      </c>
      <c r="I97" s="4" t="s">
        <v>183</v>
      </c>
      <c r="M97" s="4" t="s">
        <v>29</v>
      </c>
    </row>
    <row r="98" spans="1:13" ht="15">
      <c r="A98" s="39"/>
      <c r="B98" s="40" t="s">
        <v>0</v>
      </c>
      <c r="C98" s="122" t="s">
        <v>28</v>
      </c>
      <c r="D98" s="122"/>
      <c r="E98" s="122"/>
      <c r="F98" s="122" t="s">
        <v>27</v>
      </c>
      <c r="G98" s="122"/>
      <c r="H98" s="122"/>
      <c r="I98" s="39" t="s">
        <v>28</v>
      </c>
      <c r="M98" s="41" t="s">
        <v>184</v>
      </c>
    </row>
    <row r="99" spans="1:13" ht="15">
      <c r="A99" s="39"/>
      <c r="B99" s="39"/>
      <c r="C99" s="39"/>
      <c r="F99" s="39"/>
      <c r="I99" s="39"/>
      <c r="M99" s="41"/>
    </row>
    <row r="100" spans="1:14" ht="15.75">
      <c r="A100" s="18"/>
      <c r="J100" s="44" t="s">
        <v>151</v>
      </c>
      <c r="L100" s="16" t="s">
        <v>35</v>
      </c>
      <c r="N100" s="17"/>
    </row>
    <row r="101" ht="15">
      <c r="A101" s="20"/>
    </row>
    <row r="102" spans="1:18" ht="15">
      <c r="A102" s="123" t="s">
        <v>9</v>
      </c>
      <c r="B102" s="135" t="s">
        <v>25</v>
      </c>
      <c r="C102" s="134" t="s">
        <v>231</v>
      </c>
      <c r="D102" s="134"/>
      <c r="E102" s="134"/>
      <c r="F102" s="134"/>
      <c r="G102" s="134"/>
      <c r="H102" s="134"/>
      <c r="I102" s="134"/>
      <c r="J102" s="134"/>
      <c r="L102" s="138" t="s">
        <v>203</v>
      </c>
      <c r="M102" s="138"/>
      <c r="N102" s="138"/>
      <c r="O102" s="138"/>
      <c r="P102" s="138"/>
      <c r="Q102" s="138"/>
      <c r="R102" s="138"/>
    </row>
    <row r="103" spans="1:18" ht="29.25" customHeight="1">
      <c r="A103" s="123"/>
      <c r="B103" s="136"/>
      <c r="C103" s="123" t="s">
        <v>263</v>
      </c>
      <c r="D103" s="123"/>
      <c r="E103" s="123"/>
      <c r="F103" s="123"/>
      <c r="G103" s="123"/>
      <c r="H103" s="123"/>
      <c r="I103" s="123"/>
      <c r="J103" s="123"/>
      <c r="L103" s="124" t="s">
        <v>235</v>
      </c>
      <c r="M103" s="123" t="s">
        <v>20</v>
      </c>
      <c r="N103" s="123"/>
      <c r="O103" s="123"/>
      <c r="P103" s="123"/>
      <c r="Q103" s="123"/>
      <c r="R103" s="123"/>
    </row>
    <row r="104" spans="1:18" ht="15">
      <c r="A104" s="123"/>
      <c r="B104" s="136"/>
      <c r="C104" s="125" t="s">
        <v>1</v>
      </c>
      <c r="D104" s="123" t="s">
        <v>7</v>
      </c>
      <c r="E104" s="123"/>
      <c r="F104" s="123"/>
      <c r="G104" s="123"/>
      <c r="H104" s="123"/>
      <c r="I104" s="123"/>
      <c r="J104" s="125" t="s">
        <v>2</v>
      </c>
      <c r="K104" s="130"/>
      <c r="L104" s="124"/>
      <c r="M104" s="124" t="s">
        <v>3</v>
      </c>
      <c r="N104" s="124" t="s">
        <v>21</v>
      </c>
      <c r="O104" s="124" t="s">
        <v>6</v>
      </c>
      <c r="P104" s="123" t="s">
        <v>4</v>
      </c>
      <c r="Q104" s="123" t="s">
        <v>5</v>
      </c>
      <c r="R104" s="123" t="s">
        <v>198</v>
      </c>
    </row>
    <row r="105" spans="1:18" ht="15">
      <c r="A105" s="123"/>
      <c r="B105" s="136"/>
      <c r="C105" s="133"/>
      <c r="D105" s="124" t="s">
        <v>10</v>
      </c>
      <c r="E105" s="123" t="s">
        <v>11</v>
      </c>
      <c r="F105" s="123"/>
      <c r="G105" s="123"/>
      <c r="H105" s="123"/>
      <c r="I105" s="123"/>
      <c r="J105" s="133"/>
      <c r="K105" s="130"/>
      <c r="L105" s="124"/>
      <c r="M105" s="124"/>
      <c r="N105" s="124"/>
      <c r="O105" s="124"/>
      <c r="P105" s="123"/>
      <c r="Q105" s="123"/>
      <c r="R105" s="123"/>
    </row>
    <row r="106" spans="1:18" ht="15">
      <c r="A106" s="123"/>
      <c r="B106" s="136"/>
      <c r="C106" s="133"/>
      <c r="D106" s="124"/>
      <c r="E106" s="124" t="s">
        <v>12</v>
      </c>
      <c r="F106" s="124" t="s">
        <v>14</v>
      </c>
      <c r="G106" s="124" t="s">
        <v>13</v>
      </c>
      <c r="H106" s="177" t="s">
        <v>15</v>
      </c>
      <c r="I106" s="125" t="s">
        <v>24</v>
      </c>
      <c r="J106" s="133"/>
      <c r="K106" s="130"/>
      <c r="L106" s="124"/>
      <c r="M106" s="124"/>
      <c r="N106" s="124"/>
      <c r="O106" s="124"/>
      <c r="P106" s="123"/>
      <c r="Q106" s="123"/>
      <c r="R106" s="123"/>
    </row>
    <row r="107" spans="1:18" ht="65.25" customHeight="1">
      <c r="A107" s="123"/>
      <c r="B107" s="137"/>
      <c r="C107" s="126"/>
      <c r="D107" s="124"/>
      <c r="E107" s="124"/>
      <c r="F107" s="124"/>
      <c r="G107" s="124"/>
      <c r="H107" s="178"/>
      <c r="I107" s="126"/>
      <c r="J107" s="126"/>
      <c r="K107" s="130"/>
      <c r="L107" s="124"/>
      <c r="M107" s="124"/>
      <c r="N107" s="124"/>
      <c r="O107" s="124"/>
      <c r="P107" s="123"/>
      <c r="Q107" s="123"/>
      <c r="R107" s="123"/>
    </row>
    <row r="108" spans="1:18" ht="27" customHeight="1">
      <c r="A108" s="23">
        <v>1</v>
      </c>
      <c r="B108" s="24" t="s">
        <v>31</v>
      </c>
      <c r="C108" s="25"/>
      <c r="D108" s="23"/>
      <c r="E108" s="23"/>
      <c r="F108" s="23"/>
      <c r="G108" s="23"/>
      <c r="H108" s="23"/>
      <c r="I108" s="23"/>
      <c r="J108" s="23"/>
      <c r="K108" s="26"/>
      <c r="L108" s="23" t="s">
        <v>167</v>
      </c>
      <c r="M108" s="23"/>
      <c r="N108" s="23"/>
      <c r="O108" s="23"/>
      <c r="P108" s="23"/>
      <c r="Q108" s="23"/>
      <c r="R108" s="23"/>
    </row>
    <row r="109" spans="1:18" ht="15">
      <c r="A109" s="23">
        <v>2</v>
      </c>
      <c r="B109" s="24" t="s">
        <v>91</v>
      </c>
      <c r="C109" s="25"/>
      <c r="D109" s="23"/>
      <c r="E109" s="23"/>
      <c r="F109" s="23"/>
      <c r="G109" s="23"/>
      <c r="H109" s="23"/>
      <c r="I109" s="23"/>
      <c r="J109" s="23"/>
      <c r="K109" s="26"/>
      <c r="L109" s="23" t="s">
        <v>33</v>
      </c>
      <c r="M109" s="23"/>
      <c r="N109" s="23"/>
      <c r="O109" s="23"/>
      <c r="P109" s="24"/>
      <c r="Q109" s="23"/>
      <c r="R109" s="23"/>
    </row>
    <row r="110" spans="1:18" ht="15">
      <c r="A110" s="23">
        <v>3</v>
      </c>
      <c r="B110" s="24" t="s">
        <v>91</v>
      </c>
      <c r="C110" s="25"/>
      <c r="D110" s="23"/>
      <c r="E110" s="23"/>
      <c r="F110" s="23"/>
      <c r="G110" s="23"/>
      <c r="H110" s="23"/>
      <c r="I110" s="23"/>
      <c r="J110" s="23"/>
      <c r="K110" s="26"/>
      <c r="L110" s="23" t="s">
        <v>167</v>
      </c>
      <c r="M110" s="23"/>
      <c r="N110" s="23"/>
      <c r="O110" s="23"/>
      <c r="P110" s="23"/>
      <c r="Q110" s="23"/>
      <c r="R110" s="23"/>
    </row>
    <row r="111" spans="1:18" ht="15">
      <c r="A111" s="23">
        <v>4</v>
      </c>
      <c r="B111" s="24"/>
      <c r="C111" s="25"/>
      <c r="D111" s="23"/>
      <c r="E111" s="23"/>
      <c r="F111" s="23"/>
      <c r="G111" s="23"/>
      <c r="H111" s="23"/>
      <c r="I111" s="23"/>
      <c r="J111" s="23"/>
      <c r="K111" s="26"/>
      <c r="L111" s="23"/>
      <c r="M111" s="23"/>
      <c r="N111" s="23"/>
      <c r="O111" s="23"/>
      <c r="P111" s="23"/>
      <c r="Q111" s="23"/>
      <c r="R111" s="23"/>
    </row>
    <row r="112" spans="1:18" ht="15">
      <c r="A112" s="23">
        <v>5</v>
      </c>
      <c r="B112" s="24"/>
      <c r="C112" s="25"/>
      <c r="D112" s="23"/>
      <c r="E112" s="23"/>
      <c r="F112" s="23"/>
      <c r="G112" s="23"/>
      <c r="H112" s="23"/>
      <c r="I112" s="23"/>
      <c r="J112" s="23"/>
      <c r="K112" s="26"/>
      <c r="L112" s="23"/>
      <c r="M112" s="23"/>
      <c r="N112" s="23"/>
      <c r="O112" s="23"/>
      <c r="P112" s="23"/>
      <c r="Q112" s="23"/>
      <c r="R112" s="23"/>
    </row>
    <row r="113" spans="1:18" ht="15">
      <c r="A113" s="23">
        <v>6</v>
      </c>
      <c r="B113" s="24"/>
      <c r="C113" s="25"/>
      <c r="D113" s="23"/>
      <c r="E113" s="23"/>
      <c r="F113" s="23"/>
      <c r="G113" s="23"/>
      <c r="H113" s="23"/>
      <c r="I113" s="23"/>
      <c r="J113" s="23"/>
      <c r="K113" s="26"/>
      <c r="L113" s="23"/>
      <c r="M113" s="23"/>
      <c r="N113" s="23"/>
      <c r="O113" s="23"/>
      <c r="P113" s="23"/>
      <c r="Q113" s="23"/>
      <c r="R113" s="23"/>
    </row>
    <row r="114" spans="1:18" ht="15">
      <c r="A114" s="23">
        <v>7</v>
      </c>
      <c r="B114" s="24"/>
      <c r="C114" s="25"/>
      <c r="D114" s="23"/>
      <c r="E114" s="23"/>
      <c r="F114" s="23"/>
      <c r="G114" s="23"/>
      <c r="H114" s="23"/>
      <c r="I114" s="23"/>
      <c r="J114" s="23"/>
      <c r="K114" s="26"/>
      <c r="L114" s="23"/>
      <c r="M114" s="23"/>
      <c r="N114" s="23"/>
      <c r="O114" s="23"/>
      <c r="P114" s="23"/>
      <c r="Q114" s="23"/>
      <c r="R114" s="23"/>
    </row>
    <row r="115" spans="1:18" ht="15">
      <c r="A115" s="23">
        <v>8</v>
      </c>
      <c r="B115" s="24"/>
      <c r="C115" s="25"/>
      <c r="D115" s="23"/>
      <c r="E115" s="23"/>
      <c r="F115" s="23"/>
      <c r="G115" s="23"/>
      <c r="H115" s="23"/>
      <c r="I115" s="23"/>
      <c r="J115" s="23"/>
      <c r="K115" s="26"/>
      <c r="L115" s="23"/>
      <c r="M115" s="23"/>
      <c r="N115" s="23"/>
      <c r="O115" s="23"/>
      <c r="P115" s="23"/>
      <c r="Q115" s="23"/>
      <c r="R115" s="23"/>
    </row>
    <row r="116" spans="1:18" ht="15">
      <c r="A116" s="23">
        <v>9</v>
      </c>
      <c r="B116" s="24"/>
      <c r="C116" s="25"/>
      <c r="D116" s="23"/>
      <c r="E116" s="23"/>
      <c r="F116" s="23"/>
      <c r="G116" s="23"/>
      <c r="H116" s="23"/>
      <c r="I116" s="23"/>
      <c r="J116" s="23"/>
      <c r="K116" s="26"/>
      <c r="L116" s="23"/>
      <c r="M116" s="23"/>
      <c r="N116" s="23"/>
      <c r="O116" s="23"/>
      <c r="P116" s="23"/>
      <c r="Q116" s="23"/>
      <c r="R116" s="23"/>
    </row>
    <row r="117" spans="1:18" ht="15">
      <c r="A117" s="23">
        <v>10</v>
      </c>
      <c r="B117" s="24"/>
      <c r="C117" s="25"/>
      <c r="D117" s="23"/>
      <c r="E117" s="23"/>
      <c r="F117" s="23"/>
      <c r="G117" s="23"/>
      <c r="H117" s="23"/>
      <c r="I117" s="23"/>
      <c r="J117" s="23"/>
      <c r="K117" s="26"/>
      <c r="L117" s="23"/>
      <c r="M117" s="23"/>
      <c r="N117" s="23"/>
      <c r="O117" s="23"/>
      <c r="P117" s="23"/>
      <c r="Q117" s="23"/>
      <c r="R117" s="23"/>
    </row>
    <row r="118" spans="1:18" ht="15">
      <c r="A118" s="23">
        <v>11</v>
      </c>
      <c r="B118" s="24"/>
      <c r="C118" s="25"/>
      <c r="D118" s="23"/>
      <c r="E118" s="23"/>
      <c r="F118" s="23"/>
      <c r="G118" s="23"/>
      <c r="H118" s="23"/>
      <c r="I118" s="23"/>
      <c r="J118" s="23"/>
      <c r="K118" s="26"/>
      <c r="L118" s="23"/>
      <c r="M118" s="23"/>
      <c r="N118" s="23"/>
      <c r="O118" s="23"/>
      <c r="P118" s="23"/>
      <c r="Q118" s="23"/>
      <c r="R118" s="23"/>
    </row>
    <row r="119" spans="1:18" ht="15">
      <c r="A119" s="23">
        <v>12</v>
      </c>
      <c r="B119" s="24"/>
      <c r="C119" s="25"/>
      <c r="D119" s="23"/>
      <c r="E119" s="23"/>
      <c r="F119" s="23"/>
      <c r="G119" s="23"/>
      <c r="H119" s="23"/>
      <c r="I119" s="23"/>
      <c r="J119" s="23"/>
      <c r="K119" s="26"/>
      <c r="L119" s="23"/>
      <c r="M119" s="23"/>
      <c r="N119" s="23"/>
      <c r="O119" s="23"/>
      <c r="P119" s="23"/>
      <c r="Q119" s="23"/>
      <c r="R119" s="23"/>
    </row>
    <row r="120" spans="1:18" ht="15">
      <c r="A120" s="23">
        <v>13</v>
      </c>
      <c r="B120" s="24"/>
      <c r="C120" s="25"/>
      <c r="D120" s="23"/>
      <c r="E120" s="23"/>
      <c r="F120" s="23"/>
      <c r="G120" s="23"/>
      <c r="H120" s="23"/>
      <c r="I120" s="23"/>
      <c r="J120" s="23"/>
      <c r="K120" s="26"/>
      <c r="L120" s="23"/>
      <c r="M120" s="23"/>
      <c r="N120" s="23"/>
      <c r="O120" s="23"/>
      <c r="P120" s="23"/>
      <c r="Q120" s="23"/>
      <c r="R120" s="23"/>
    </row>
    <row r="121" spans="1:18" ht="15">
      <c r="A121" s="23">
        <v>14</v>
      </c>
      <c r="B121" s="24"/>
      <c r="C121" s="25"/>
      <c r="D121" s="23"/>
      <c r="E121" s="23"/>
      <c r="F121" s="23"/>
      <c r="G121" s="23"/>
      <c r="H121" s="23"/>
      <c r="I121" s="23"/>
      <c r="J121" s="23"/>
      <c r="K121" s="26"/>
      <c r="L121" s="23"/>
      <c r="M121" s="23"/>
      <c r="N121" s="23"/>
      <c r="O121" s="23"/>
      <c r="P121" s="23"/>
      <c r="Q121" s="23"/>
      <c r="R121" s="23"/>
    </row>
    <row r="122" spans="1:18" ht="15">
      <c r="A122" s="23">
        <v>15</v>
      </c>
      <c r="B122" s="24"/>
      <c r="C122" s="25"/>
      <c r="D122" s="23"/>
      <c r="E122" s="23"/>
      <c r="F122" s="23"/>
      <c r="G122" s="23"/>
      <c r="H122" s="23"/>
      <c r="I122" s="23"/>
      <c r="J122" s="23"/>
      <c r="K122" s="26"/>
      <c r="L122" s="23"/>
      <c r="M122" s="23"/>
      <c r="N122" s="23"/>
      <c r="O122" s="23"/>
      <c r="P122" s="23"/>
      <c r="Q122" s="23"/>
      <c r="R122" s="23"/>
    </row>
    <row r="123" spans="1:18" ht="15">
      <c r="A123" s="23">
        <v>16</v>
      </c>
      <c r="B123" s="24"/>
      <c r="C123" s="25"/>
      <c r="D123" s="23"/>
      <c r="E123" s="23"/>
      <c r="F123" s="23"/>
      <c r="G123" s="23"/>
      <c r="H123" s="23"/>
      <c r="I123" s="23"/>
      <c r="J123" s="23"/>
      <c r="K123" s="26"/>
      <c r="L123" s="23"/>
      <c r="M123" s="23"/>
      <c r="N123" s="23"/>
      <c r="O123" s="23"/>
      <c r="P123" s="23"/>
      <c r="Q123" s="23"/>
      <c r="R123" s="23"/>
    </row>
    <row r="124" spans="1:18" ht="15">
      <c r="A124" s="23">
        <v>17</v>
      </c>
      <c r="B124" s="29"/>
      <c r="C124" s="29"/>
      <c r="D124" s="23"/>
      <c r="E124" s="29"/>
      <c r="F124" s="29"/>
      <c r="G124" s="29"/>
      <c r="H124" s="23"/>
      <c r="I124" s="29"/>
      <c r="J124" s="29"/>
      <c r="L124" s="29"/>
      <c r="M124" s="29"/>
      <c r="N124" s="29"/>
      <c r="O124" s="29"/>
      <c r="P124" s="29"/>
      <c r="Q124" s="29"/>
      <c r="R124" s="29"/>
    </row>
    <row r="125" spans="1:18" ht="15">
      <c r="A125" s="23">
        <v>18</v>
      </c>
      <c r="B125" s="29"/>
      <c r="C125" s="29"/>
      <c r="D125" s="23"/>
      <c r="E125" s="29"/>
      <c r="F125" s="29"/>
      <c r="G125" s="29"/>
      <c r="H125" s="23"/>
      <c r="I125" s="29"/>
      <c r="J125" s="29"/>
      <c r="L125" s="29"/>
      <c r="M125" s="29"/>
      <c r="N125" s="29"/>
      <c r="O125" s="29"/>
      <c r="P125" s="29"/>
      <c r="Q125" s="29"/>
      <c r="R125" s="29"/>
    </row>
    <row r="126" spans="1:18" ht="15">
      <c r="A126" s="127" t="s">
        <v>16</v>
      </c>
      <c r="B126" s="127"/>
      <c r="C126" s="33">
        <f aca="true" t="shared" si="12" ref="C126:I126">SUM(C108:C125)</f>
        <v>0</v>
      </c>
      <c r="D126" s="31">
        <f t="shared" si="12"/>
        <v>0</v>
      </c>
      <c r="E126" s="31">
        <f t="shared" si="12"/>
        <v>0</v>
      </c>
      <c r="F126" s="31">
        <f t="shared" si="12"/>
        <v>0</v>
      </c>
      <c r="G126" s="31">
        <f t="shared" si="12"/>
        <v>0</v>
      </c>
      <c r="H126" s="31">
        <f t="shared" si="12"/>
        <v>0</v>
      </c>
      <c r="I126" s="31">
        <f t="shared" si="12"/>
        <v>0</v>
      </c>
      <c r="J126" s="31"/>
      <c r="K126" s="71"/>
      <c r="L126" s="28"/>
      <c r="M126" s="28"/>
      <c r="N126" s="28"/>
      <c r="O126" s="28"/>
      <c r="P126" s="28"/>
      <c r="Q126" s="28"/>
      <c r="R126" s="28"/>
    </row>
    <row r="127" spans="1:18" ht="15">
      <c r="A127" s="127" t="s">
        <v>206</v>
      </c>
      <c r="B127" s="127"/>
      <c r="C127" s="33"/>
      <c r="D127" s="47"/>
      <c r="E127" s="34"/>
      <c r="F127" s="34"/>
      <c r="G127" s="34"/>
      <c r="H127" s="34"/>
      <c r="I127" s="34"/>
      <c r="J127" s="23" t="s">
        <v>18</v>
      </c>
      <c r="K127" s="71"/>
      <c r="L127" s="23" t="s">
        <v>18</v>
      </c>
      <c r="M127" s="23"/>
      <c r="N127" s="23" t="s">
        <v>18</v>
      </c>
      <c r="O127" s="23" t="s">
        <v>18</v>
      </c>
      <c r="P127" s="23" t="s">
        <v>18</v>
      </c>
      <c r="Q127" s="23" t="s">
        <v>18</v>
      </c>
      <c r="R127" s="23" t="s">
        <v>18</v>
      </c>
    </row>
    <row r="128" spans="1:12" ht="1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L128" s="36"/>
    </row>
    <row r="129" spans="1:12" ht="15">
      <c r="A129" s="36"/>
      <c r="L129" s="37"/>
    </row>
    <row r="130" spans="1:13" ht="15">
      <c r="A130" s="38"/>
      <c r="B130" s="4" t="s">
        <v>181</v>
      </c>
      <c r="C130" s="4" t="s">
        <v>182</v>
      </c>
      <c r="F130" s="4" t="s">
        <v>26</v>
      </c>
      <c r="I130" s="4" t="s">
        <v>183</v>
      </c>
      <c r="M130" s="4" t="s">
        <v>29</v>
      </c>
    </row>
    <row r="131" spans="1:13" ht="15">
      <c r="A131" s="39"/>
      <c r="B131" s="40" t="s">
        <v>0</v>
      </c>
      <c r="C131" s="122" t="s">
        <v>28</v>
      </c>
      <c r="D131" s="122"/>
      <c r="E131" s="122"/>
      <c r="F131" s="122" t="s">
        <v>27</v>
      </c>
      <c r="G131" s="122"/>
      <c r="H131" s="122"/>
      <c r="I131" s="39" t="s">
        <v>28</v>
      </c>
      <c r="M131" s="41" t="s">
        <v>184</v>
      </c>
    </row>
    <row r="134" spans="10:12" ht="15.75">
      <c r="J134" s="44" t="s">
        <v>47</v>
      </c>
      <c r="L134" s="48" t="s">
        <v>48</v>
      </c>
    </row>
    <row r="136" spans="1:18" ht="15">
      <c r="A136" s="124" t="s">
        <v>9</v>
      </c>
      <c r="B136" s="123" t="s">
        <v>36</v>
      </c>
      <c r="C136" s="123" t="s">
        <v>40</v>
      </c>
      <c r="D136" s="123"/>
      <c r="E136" s="124" t="s">
        <v>37</v>
      </c>
      <c r="F136" s="123" t="s">
        <v>152</v>
      </c>
      <c r="G136" s="123"/>
      <c r="H136" s="123" t="s">
        <v>38</v>
      </c>
      <c r="I136" s="123"/>
      <c r="J136" s="124" t="s">
        <v>39</v>
      </c>
      <c r="K136" s="158"/>
      <c r="L136" s="123" t="s">
        <v>41</v>
      </c>
      <c r="M136" s="124" t="s">
        <v>42</v>
      </c>
      <c r="N136" s="123" t="s">
        <v>43</v>
      </c>
      <c r="O136" s="123"/>
      <c r="P136" s="123" t="s">
        <v>44</v>
      </c>
      <c r="Q136" s="123" t="s">
        <v>185</v>
      </c>
      <c r="R136" s="123"/>
    </row>
    <row r="137" spans="1:18" ht="63.75" customHeight="1">
      <c r="A137" s="124"/>
      <c r="B137" s="123"/>
      <c r="C137" s="123"/>
      <c r="D137" s="123"/>
      <c r="E137" s="124"/>
      <c r="F137" s="123"/>
      <c r="G137" s="123"/>
      <c r="H137" s="123"/>
      <c r="I137" s="123"/>
      <c r="J137" s="124"/>
      <c r="K137" s="158"/>
      <c r="L137" s="123"/>
      <c r="M137" s="124"/>
      <c r="N137" s="22" t="s">
        <v>45</v>
      </c>
      <c r="O137" s="49" t="s">
        <v>46</v>
      </c>
      <c r="P137" s="123"/>
      <c r="Q137" s="123"/>
      <c r="R137" s="123"/>
    </row>
    <row r="138" spans="1:18" ht="27.75" customHeight="1">
      <c r="A138" s="21">
        <v>1</v>
      </c>
      <c r="B138" s="24" t="s">
        <v>131</v>
      </c>
      <c r="C138" s="164"/>
      <c r="D138" s="165"/>
      <c r="E138" s="23">
        <v>3</v>
      </c>
      <c r="F138" s="164"/>
      <c r="G138" s="165"/>
      <c r="H138" s="164"/>
      <c r="I138" s="165"/>
      <c r="J138" s="60">
        <v>4</v>
      </c>
      <c r="K138" s="102"/>
      <c r="L138" s="21"/>
      <c r="M138" s="22"/>
      <c r="N138" s="22"/>
      <c r="O138" s="49"/>
      <c r="P138" s="21"/>
      <c r="Q138" s="164"/>
      <c r="R138" s="165"/>
    </row>
    <row r="139" spans="1:18" ht="38.25">
      <c r="A139" s="21">
        <v>2</v>
      </c>
      <c r="B139" s="103" t="s">
        <v>262</v>
      </c>
      <c r="C139" s="164"/>
      <c r="D139" s="165"/>
      <c r="E139" s="23">
        <v>3</v>
      </c>
      <c r="F139" s="164"/>
      <c r="G139" s="165"/>
      <c r="H139" s="164"/>
      <c r="I139" s="165"/>
      <c r="J139" s="60">
        <v>2</v>
      </c>
      <c r="K139" s="102"/>
      <c r="L139" s="21"/>
      <c r="M139" s="22"/>
      <c r="N139" s="22"/>
      <c r="O139" s="49"/>
      <c r="P139" s="21"/>
      <c r="Q139" s="164"/>
      <c r="R139" s="165"/>
    </row>
    <row r="140" spans="1:18" ht="15">
      <c r="A140" s="22"/>
      <c r="B140" s="23"/>
      <c r="C140" s="164"/>
      <c r="D140" s="165"/>
      <c r="E140" s="23"/>
      <c r="F140" s="164"/>
      <c r="G140" s="165"/>
      <c r="H140" s="164"/>
      <c r="I140" s="165"/>
      <c r="J140" s="22"/>
      <c r="K140" s="102"/>
      <c r="L140" s="21"/>
      <c r="M140" s="22"/>
      <c r="N140" s="22"/>
      <c r="O140" s="49"/>
      <c r="P140" s="21"/>
      <c r="Q140" s="164"/>
      <c r="R140" s="165"/>
    </row>
    <row r="141" spans="1:18" ht="15">
      <c r="A141" s="22"/>
      <c r="B141" s="23"/>
      <c r="C141" s="164"/>
      <c r="D141" s="165"/>
      <c r="E141" s="23"/>
      <c r="F141" s="164"/>
      <c r="G141" s="165"/>
      <c r="H141" s="164"/>
      <c r="I141" s="165"/>
      <c r="J141" s="22"/>
      <c r="K141" s="102"/>
      <c r="L141" s="21"/>
      <c r="M141" s="22"/>
      <c r="N141" s="22"/>
      <c r="O141" s="49"/>
      <c r="P141" s="21"/>
      <c r="Q141" s="164"/>
      <c r="R141" s="165"/>
    </row>
    <row r="142" spans="1:18" ht="15">
      <c r="A142" s="22"/>
      <c r="B142" s="23"/>
      <c r="C142" s="164"/>
      <c r="D142" s="165"/>
      <c r="E142" s="23"/>
      <c r="F142" s="164"/>
      <c r="G142" s="165"/>
      <c r="H142" s="164"/>
      <c r="I142" s="165"/>
      <c r="J142" s="22"/>
      <c r="K142" s="102"/>
      <c r="L142" s="21"/>
      <c r="M142" s="22"/>
      <c r="N142" s="22"/>
      <c r="O142" s="49"/>
      <c r="P142" s="21"/>
      <c r="Q142" s="164"/>
      <c r="R142" s="165"/>
    </row>
    <row r="143" spans="1:18" ht="15">
      <c r="A143" s="22"/>
      <c r="B143" s="23"/>
      <c r="C143" s="164"/>
      <c r="D143" s="165"/>
      <c r="E143" s="23"/>
      <c r="F143" s="164"/>
      <c r="G143" s="165"/>
      <c r="H143" s="164"/>
      <c r="I143" s="165"/>
      <c r="J143" s="22"/>
      <c r="K143" s="102"/>
      <c r="L143" s="21"/>
      <c r="M143" s="22"/>
      <c r="N143" s="22"/>
      <c r="O143" s="49"/>
      <c r="P143" s="21"/>
      <c r="Q143" s="164"/>
      <c r="R143" s="165"/>
    </row>
    <row r="144" spans="1:18" ht="15">
      <c r="A144" s="22"/>
      <c r="B144" s="23"/>
      <c r="C144" s="164"/>
      <c r="D144" s="165"/>
      <c r="E144" s="23"/>
      <c r="F144" s="164"/>
      <c r="G144" s="165"/>
      <c r="H144" s="164"/>
      <c r="I144" s="165"/>
      <c r="J144" s="22"/>
      <c r="K144" s="102"/>
      <c r="L144" s="21"/>
      <c r="M144" s="22"/>
      <c r="N144" s="22"/>
      <c r="O144" s="49"/>
      <c r="P144" s="21"/>
      <c r="Q144" s="164"/>
      <c r="R144" s="165"/>
    </row>
    <row r="145" spans="1:18" ht="15">
      <c r="A145" s="22"/>
      <c r="B145" s="23"/>
      <c r="C145" s="164"/>
      <c r="D145" s="165"/>
      <c r="E145" s="23"/>
      <c r="F145" s="164"/>
      <c r="G145" s="165"/>
      <c r="H145" s="164"/>
      <c r="I145" s="165"/>
      <c r="J145" s="22"/>
      <c r="K145" s="102"/>
      <c r="L145" s="21"/>
      <c r="M145" s="22"/>
      <c r="N145" s="22"/>
      <c r="O145" s="49"/>
      <c r="P145" s="21"/>
      <c r="Q145" s="164"/>
      <c r="R145" s="165"/>
    </row>
    <row r="146" spans="1:18" ht="15">
      <c r="A146" s="22"/>
      <c r="B146" s="23"/>
      <c r="C146" s="164"/>
      <c r="D146" s="165"/>
      <c r="E146" s="23"/>
      <c r="F146" s="164"/>
      <c r="G146" s="165"/>
      <c r="H146" s="164"/>
      <c r="I146" s="165"/>
      <c r="J146" s="22"/>
      <c r="K146" s="102"/>
      <c r="L146" s="21"/>
      <c r="M146" s="22"/>
      <c r="N146" s="22"/>
      <c r="O146" s="49"/>
      <c r="P146" s="21"/>
      <c r="Q146" s="164"/>
      <c r="R146" s="165"/>
    </row>
    <row r="147" spans="1:18" ht="15">
      <c r="A147" s="22"/>
      <c r="B147" s="23"/>
      <c r="C147" s="164"/>
      <c r="D147" s="165"/>
      <c r="E147" s="23"/>
      <c r="F147" s="164"/>
      <c r="G147" s="165"/>
      <c r="H147" s="164"/>
      <c r="I147" s="165"/>
      <c r="J147" s="22"/>
      <c r="K147" s="102"/>
      <c r="L147" s="21"/>
      <c r="M147" s="22"/>
      <c r="N147" s="22"/>
      <c r="O147" s="49"/>
      <c r="P147" s="21"/>
      <c r="Q147" s="164"/>
      <c r="R147" s="165"/>
    </row>
    <row r="148" spans="1:18" ht="15">
      <c r="A148" s="22"/>
      <c r="B148" s="23"/>
      <c r="C148" s="164"/>
      <c r="D148" s="165"/>
      <c r="E148" s="23"/>
      <c r="F148" s="164"/>
      <c r="G148" s="165"/>
      <c r="H148" s="164"/>
      <c r="I148" s="165"/>
      <c r="J148" s="22"/>
      <c r="K148" s="102"/>
      <c r="L148" s="21"/>
      <c r="M148" s="22"/>
      <c r="N148" s="22"/>
      <c r="O148" s="49"/>
      <c r="P148" s="21"/>
      <c r="Q148" s="164"/>
      <c r="R148" s="165"/>
    </row>
    <row r="149" spans="1:18" ht="15.75">
      <c r="A149" s="51"/>
      <c r="B149" s="23"/>
      <c r="C149" s="166"/>
      <c r="D149" s="167"/>
      <c r="E149" s="23"/>
      <c r="F149" s="166"/>
      <c r="G149" s="167"/>
      <c r="H149" s="168"/>
      <c r="I149" s="169"/>
      <c r="J149" s="30"/>
      <c r="K149" s="52"/>
      <c r="L149" s="51"/>
      <c r="M149" s="51"/>
      <c r="N149" s="51"/>
      <c r="O149" s="51"/>
      <c r="P149" s="51"/>
      <c r="Q149" s="166"/>
      <c r="R149" s="167"/>
    </row>
    <row r="150" spans="1:18" ht="15">
      <c r="A150" s="30"/>
      <c r="B150" s="23"/>
      <c r="C150" s="160"/>
      <c r="D150" s="161"/>
      <c r="E150" s="23"/>
      <c r="F150" s="160"/>
      <c r="G150" s="161"/>
      <c r="H150" s="160"/>
      <c r="I150" s="161"/>
      <c r="J150" s="30"/>
      <c r="L150" s="30"/>
      <c r="M150" s="30"/>
      <c r="N150" s="30"/>
      <c r="O150" s="30"/>
      <c r="P150" s="30"/>
      <c r="Q150" s="160"/>
      <c r="R150" s="161"/>
    </row>
    <row r="151" spans="1:18" ht="15">
      <c r="A151" s="30"/>
      <c r="B151" s="23"/>
      <c r="C151" s="160"/>
      <c r="D151" s="161"/>
      <c r="E151" s="23"/>
      <c r="F151" s="160"/>
      <c r="G151" s="161"/>
      <c r="H151" s="160"/>
      <c r="I151" s="161"/>
      <c r="J151" s="30"/>
      <c r="L151" s="30"/>
      <c r="M151" s="30"/>
      <c r="N151" s="30"/>
      <c r="O151" s="30"/>
      <c r="P151" s="30"/>
      <c r="Q151" s="160"/>
      <c r="R151" s="161"/>
    </row>
    <row r="153" spans="1:13" ht="15">
      <c r="A153" s="38"/>
      <c r="M153" s="4" t="s">
        <v>29</v>
      </c>
    </row>
    <row r="154" spans="1:13" ht="15">
      <c r="A154" s="39"/>
      <c r="B154" s="39"/>
      <c r="C154" s="39"/>
      <c r="F154" s="39"/>
      <c r="I154" s="39"/>
      <c r="M154" s="41" t="s">
        <v>186</v>
      </c>
    </row>
    <row r="155" spans="1:13" ht="15">
      <c r="A155" s="39"/>
      <c r="B155" s="39"/>
      <c r="C155" s="39"/>
      <c r="F155" s="39"/>
      <c r="I155" s="39"/>
      <c r="M155" s="41"/>
    </row>
    <row r="156" spans="10:12" ht="15.75">
      <c r="J156" s="15" t="s">
        <v>49</v>
      </c>
      <c r="L156" s="16" t="s">
        <v>52</v>
      </c>
    </row>
    <row r="157" ht="15">
      <c r="A157" s="53"/>
    </row>
    <row r="158" spans="1:18" ht="15" customHeight="1">
      <c r="A158" s="139" t="s">
        <v>9</v>
      </c>
      <c r="B158" s="139" t="s">
        <v>50</v>
      </c>
      <c r="C158" s="139"/>
      <c r="D158" s="139"/>
      <c r="E158" s="139"/>
      <c r="F158" s="139"/>
      <c r="G158" s="139"/>
      <c r="H158" s="139"/>
      <c r="I158" s="139" t="s">
        <v>230</v>
      </c>
      <c r="J158" s="139"/>
      <c r="K158" s="155"/>
      <c r="L158" s="123" t="s">
        <v>41</v>
      </c>
      <c r="M158" s="124" t="s">
        <v>42</v>
      </c>
      <c r="N158" s="123" t="s">
        <v>43</v>
      </c>
      <c r="O158" s="123"/>
      <c r="P158" s="123" t="s">
        <v>194</v>
      </c>
      <c r="Q158" s="123" t="s">
        <v>185</v>
      </c>
      <c r="R158" s="123"/>
    </row>
    <row r="159" spans="1:18" ht="64.5" customHeight="1">
      <c r="A159" s="139"/>
      <c r="B159" s="139"/>
      <c r="C159" s="139"/>
      <c r="D159" s="139"/>
      <c r="E159" s="139"/>
      <c r="F159" s="139"/>
      <c r="G159" s="139"/>
      <c r="H159" s="139"/>
      <c r="I159" s="139"/>
      <c r="J159" s="139"/>
      <c r="K159" s="155"/>
      <c r="L159" s="123"/>
      <c r="M159" s="124"/>
      <c r="N159" s="22" t="s">
        <v>45</v>
      </c>
      <c r="O159" s="49" t="s">
        <v>46</v>
      </c>
      <c r="P159" s="123"/>
      <c r="Q159" s="123"/>
      <c r="R159" s="123"/>
    </row>
    <row r="160" spans="1:18" ht="15">
      <c r="A160" s="23">
        <v>1</v>
      </c>
      <c r="B160" s="183" t="s">
        <v>170</v>
      </c>
      <c r="C160" s="184"/>
      <c r="D160" s="184"/>
      <c r="E160" s="184"/>
      <c r="F160" s="184"/>
      <c r="G160" s="184"/>
      <c r="H160" s="185"/>
      <c r="I160" s="139">
        <v>5</v>
      </c>
      <c r="J160" s="139"/>
      <c r="K160" s="102"/>
      <c r="L160" s="21"/>
      <c r="M160" s="22"/>
      <c r="N160" s="22"/>
      <c r="O160" s="49"/>
      <c r="P160" s="21"/>
      <c r="Q160" s="164"/>
      <c r="R160" s="165"/>
    </row>
    <row r="161" spans="1:18" ht="16.5" customHeight="1">
      <c r="A161" s="23">
        <v>2</v>
      </c>
      <c r="B161" s="183" t="s">
        <v>128</v>
      </c>
      <c r="C161" s="184"/>
      <c r="D161" s="184"/>
      <c r="E161" s="184"/>
      <c r="F161" s="184"/>
      <c r="G161" s="184"/>
      <c r="H161" s="185"/>
      <c r="I161" s="139" t="s">
        <v>264</v>
      </c>
      <c r="J161" s="139"/>
      <c r="K161" s="102"/>
      <c r="L161" s="21"/>
      <c r="M161" s="22"/>
      <c r="N161" s="22"/>
      <c r="O161" s="49"/>
      <c r="P161" s="21"/>
      <c r="Q161" s="164"/>
      <c r="R161" s="165"/>
    </row>
    <row r="162" spans="1:18" ht="27" customHeight="1">
      <c r="A162" s="23">
        <v>3</v>
      </c>
      <c r="B162" s="183" t="s">
        <v>137</v>
      </c>
      <c r="C162" s="184"/>
      <c r="D162" s="184"/>
      <c r="E162" s="184"/>
      <c r="F162" s="184"/>
      <c r="G162" s="184"/>
      <c r="H162" s="185"/>
      <c r="I162" s="139" t="s">
        <v>265</v>
      </c>
      <c r="J162" s="139"/>
      <c r="K162" s="102"/>
      <c r="L162" s="21"/>
      <c r="M162" s="22"/>
      <c r="N162" s="22"/>
      <c r="O162" s="49"/>
      <c r="P162" s="21"/>
      <c r="Q162" s="164"/>
      <c r="R162" s="165"/>
    </row>
    <row r="163" spans="1:18" ht="15">
      <c r="A163" s="22"/>
      <c r="B163" s="123"/>
      <c r="C163" s="123"/>
      <c r="D163" s="123"/>
      <c r="E163" s="123"/>
      <c r="F163" s="123"/>
      <c r="G163" s="123"/>
      <c r="H163" s="123"/>
      <c r="I163" s="123"/>
      <c r="J163" s="123"/>
      <c r="K163" s="102"/>
      <c r="L163" s="21"/>
      <c r="M163" s="22"/>
      <c r="N163" s="22"/>
      <c r="O163" s="49"/>
      <c r="P163" s="21"/>
      <c r="Q163" s="164"/>
      <c r="R163" s="165"/>
    </row>
    <row r="164" spans="1:18" ht="15">
      <c r="A164" s="22"/>
      <c r="B164" s="123"/>
      <c r="C164" s="123"/>
      <c r="D164" s="123"/>
      <c r="E164" s="123"/>
      <c r="F164" s="123"/>
      <c r="G164" s="123"/>
      <c r="H164" s="123"/>
      <c r="I164" s="123"/>
      <c r="J164" s="123"/>
      <c r="K164" s="102"/>
      <c r="L164" s="21"/>
      <c r="M164" s="22"/>
      <c r="N164" s="22"/>
      <c r="O164" s="49"/>
      <c r="P164" s="21"/>
      <c r="Q164" s="164"/>
      <c r="R164" s="165"/>
    </row>
    <row r="165" spans="1:18" ht="15">
      <c r="A165" s="22"/>
      <c r="B165" s="123"/>
      <c r="C165" s="123"/>
      <c r="D165" s="123"/>
      <c r="E165" s="123"/>
      <c r="F165" s="123"/>
      <c r="G165" s="123"/>
      <c r="H165" s="123"/>
      <c r="I165" s="123"/>
      <c r="J165" s="123"/>
      <c r="K165" s="102"/>
      <c r="L165" s="21"/>
      <c r="M165" s="22"/>
      <c r="N165" s="22"/>
      <c r="O165" s="49"/>
      <c r="P165" s="21"/>
      <c r="Q165" s="164"/>
      <c r="R165" s="165"/>
    </row>
    <row r="166" spans="1:18" ht="15">
      <c r="A166" s="22"/>
      <c r="B166" s="123"/>
      <c r="C166" s="123"/>
      <c r="D166" s="123"/>
      <c r="E166" s="123"/>
      <c r="F166" s="123"/>
      <c r="G166" s="123"/>
      <c r="H166" s="123"/>
      <c r="I166" s="123"/>
      <c r="J166" s="123"/>
      <c r="K166" s="102"/>
      <c r="L166" s="21"/>
      <c r="M166" s="22"/>
      <c r="N166" s="22"/>
      <c r="O166" s="49"/>
      <c r="P166" s="21"/>
      <c r="Q166" s="164"/>
      <c r="R166" s="165"/>
    </row>
    <row r="167" spans="1:18" ht="15">
      <c r="A167" s="22"/>
      <c r="B167" s="123"/>
      <c r="C167" s="123"/>
      <c r="D167" s="123"/>
      <c r="E167" s="123"/>
      <c r="F167" s="123"/>
      <c r="G167" s="123"/>
      <c r="H167" s="123"/>
      <c r="I167" s="123"/>
      <c r="J167" s="123"/>
      <c r="K167" s="102"/>
      <c r="L167" s="21"/>
      <c r="M167" s="22"/>
      <c r="N167" s="22"/>
      <c r="O167" s="49"/>
      <c r="P167" s="21"/>
      <c r="Q167" s="164"/>
      <c r="R167" s="165"/>
    </row>
    <row r="168" spans="1:18" ht="15">
      <c r="A168" s="22"/>
      <c r="B168" s="123"/>
      <c r="C168" s="123"/>
      <c r="D168" s="123"/>
      <c r="E168" s="123"/>
      <c r="F168" s="123"/>
      <c r="G168" s="123"/>
      <c r="H168" s="123"/>
      <c r="I168" s="123"/>
      <c r="J168" s="123"/>
      <c r="K168" s="102"/>
      <c r="L168" s="21"/>
      <c r="M168" s="22"/>
      <c r="N168" s="22"/>
      <c r="O168" s="49"/>
      <c r="P168" s="21"/>
      <c r="Q168" s="164"/>
      <c r="R168" s="165"/>
    </row>
    <row r="169" spans="1:18" ht="15">
      <c r="A169" s="22"/>
      <c r="B169" s="123"/>
      <c r="C169" s="123"/>
      <c r="D169" s="123"/>
      <c r="E169" s="123"/>
      <c r="F169" s="123"/>
      <c r="G169" s="123"/>
      <c r="H169" s="123"/>
      <c r="I169" s="123"/>
      <c r="J169" s="123"/>
      <c r="K169" s="102"/>
      <c r="L169" s="21"/>
      <c r="M169" s="22"/>
      <c r="N169" s="22"/>
      <c r="O169" s="49"/>
      <c r="P169" s="21"/>
      <c r="Q169" s="164"/>
      <c r="R169" s="165"/>
    </row>
    <row r="170" spans="1:18" ht="15">
      <c r="A170" s="22"/>
      <c r="B170" s="123"/>
      <c r="C170" s="123"/>
      <c r="D170" s="123"/>
      <c r="E170" s="123"/>
      <c r="F170" s="123"/>
      <c r="G170" s="123"/>
      <c r="H170" s="123"/>
      <c r="I170" s="123"/>
      <c r="J170" s="123"/>
      <c r="K170" s="102"/>
      <c r="L170" s="21"/>
      <c r="M170" s="22"/>
      <c r="N170" s="22"/>
      <c r="O170" s="49"/>
      <c r="P170" s="21"/>
      <c r="Q170" s="164"/>
      <c r="R170" s="165"/>
    </row>
    <row r="171" spans="1:18" ht="15.75">
      <c r="A171" s="51"/>
      <c r="B171" s="162"/>
      <c r="C171" s="162"/>
      <c r="D171" s="162"/>
      <c r="E171" s="162"/>
      <c r="F171" s="162"/>
      <c r="G171" s="162"/>
      <c r="H171" s="162"/>
      <c r="I171" s="163"/>
      <c r="J171" s="163"/>
      <c r="K171" s="52"/>
      <c r="L171" s="51"/>
      <c r="M171" s="51"/>
      <c r="N171" s="51"/>
      <c r="O171" s="51"/>
      <c r="P171" s="51"/>
      <c r="Q171" s="166"/>
      <c r="R171" s="167"/>
    </row>
    <row r="172" spans="1:18" ht="15">
      <c r="A172" s="30"/>
      <c r="B172" s="159"/>
      <c r="C172" s="159"/>
      <c r="D172" s="159"/>
      <c r="E172" s="159"/>
      <c r="F172" s="159"/>
      <c r="G172" s="159"/>
      <c r="H172" s="159"/>
      <c r="I172" s="159"/>
      <c r="J172" s="159"/>
      <c r="L172" s="30"/>
      <c r="M172" s="30"/>
      <c r="N172" s="30"/>
      <c r="O172" s="30"/>
      <c r="P172" s="30"/>
      <c r="Q172" s="160"/>
      <c r="R172" s="161"/>
    </row>
    <row r="173" spans="1:18" ht="15">
      <c r="A173" s="30"/>
      <c r="B173" s="159"/>
      <c r="C173" s="159"/>
      <c r="D173" s="159"/>
      <c r="E173" s="159"/>
      <c r="F173" s="159"/>
      <c r="G173" s="159"/>
      <c r="H173" s="159"/>
      <c r="I173" s="159"/>
      <c r="J173" s="159"/>
      <c r="L173" s="30"/>
      <c r="M173" s="30"/>
      <c r="N173" s="30"/>
      <c r="O173" s="30"/>
      <c r="P173" s="30"/>
      <c r="Q173" s="160"/>
      <c r="R173" s="161"/>
    </row>
    <row r="175" spans="1:13" ht="15">
      <c r="A175" s="38"/>
      <c r="M175" s="4" t="s">
        <v>29</v>
      </c>
    </row>
    <row r="176" spans="1:13" ht="15">
      <c r="A176" s="39"/>
      <c r="B176" s="39"/>
      <c r="C176" s="39"/>
      <c r="F176" s="39"/>
      <c r="I176" s="39"/>
      <c r="M176" s="41" t="s">
        <v>186</v>
      </c>
    </row>
    <row r="177" spans="1:13" ht="15">
      <c r="A177" s="39"/>
      <c r="B177" s="39"/>
      <c r="C177" s="39"/>
      <c r="F177" s="39"/>
      <c r="I177" s="39"/>
      <c r="M177" s="41"/>
    </row>
    <row r="178" spans="1:13" ht="15.75">
      <c r="A178" s="39"/>
      <c r="B178" s="39"/>
      <c r="C178" s="39"/>
      <c r="F178" s="39"/>
      <c r="I178" s="39"/>
      <c r="J178" s="44" t="s">
        <v>53</v>
      </c>
      <c r="L178" s="48" t="s">
        <v>60</v>
      </c>
      <c r="M178" s="41"/>
    </row>
    <row r="179" spans="2:12" ht="15.75">
      <c r="B179" s="16"/>
      <c r="J179" s="44" t="s">
        <v>59</v>
      </c>
      <c r="L179" s="48" t="s">
        <v>61</v>
      </c>
    </row>
    <row r="180" ht="15">
      <c r="A180" s="53"/>
    </row>
    <row r="181" spans="1:18" ht="15">
      <c r="A181" s="139" t="s">
        <v>9</v>
      </c>
      <c r="B181" s="139" t="s">
        <v>54</v>
      </c>
      <c r="C181" s="139"/>
      <c r="D181" s="139"/>
      <c r="E181" s="139"/>
      <c r="F181" s="139"/>
      <c r="G181" s="139"/>
      <c r="H181" s="139"/>
      <c r="I181" s="139" t="s">
        <v>55</v>
      </c>
      <c r="J181" s="139"/>
      <c r="K181" s="158"/>
      <c r="L181" s="124" t="s">
        <v>3</v>
      </c>
      <c r="M181" s="124" t="s">
        <v>56</v>
      </c>
      <c r="N181" s="124" t="s">
        <v>6</v>
      </c>
      <c r="O181" s="123" t="s">
        <v>57</v>
      </c>
      <c r="P181" s="123"/>
      <c r="Q181" s="123" t="s">
        <v>58</v>
      </c>
      <c r="R181" s="123"/>
    </row>
    <row r="182" spans="1:18" ht="51.75" customHeight="1">
      <c r="A182" s="139"/>
      <c r="B182" s="139"/>
      <c r="C182" s="139"/>
      <c r="D182" s="139"/>
      <c r="E182" s="139"/>
      <c r="F182" s="139"/>
      <c r="G182" s="139"/>
      <c r="H182" s="139"/>
      <c r="I182" s="139"/>
      <c r="J182" s="139"/>
      <c r="K182" s="158"/>
      <c r="L182" s="125"/>
      <c r="M182" s="125"/>
      <c r="N182" s="125"/>
      <c r="O182" s="135"/>
      <c r="P182" s="135"/>
      <c r="Q182" s="135"/>
      <c r="R182" s="135"/>
    </row>
    <row r="183" spans="1:18" ht="15">
      <c r="A183" s="140"/>
      <c r="B183" s="143"/>
      <c r="C183" s="144"/>
      <c r="D183" s="144"/>
      <c r="E183" s="144"/>
      <c r="F183" s="144"/>
      <c r="G183" s="144"/>
      <c r="H183" s="145"/>
      <c r="I183" s="152"/>
      <c r="J183" s="153"/>
      <c r="K183" s="130"/>
      <c r="L183" s="139"/>
      <c r="M183" s="139"/>
      <c r="N183" s="139"/>
      <c r="O183" s="139"/>
      <c r="P183" s="139"/>
      <c r="Q183" s="159"/>
      <c r="R183" s="159"/>
    </row>
    <row r="184" spans="1:18" ht="15">
      <c r="A184" s="141"/>
      <c r="B184" s="146"/>
      <c r="C184" s="147"/>
      <c r="D184" s="147"/>
      <c r="E184" s="147"/>
      <c r="F184" s="147"/>
      <c r="G184" s="147"/>
      <c r="H184" s="148"/>
      <c r="I184" s="154"/>
      <c r="J184" s="155"/>
      <c r="K184" s="130"/>
      <c r="L184" s="139"/>
      <c r="M184" s="139"/>
      <c r="N184" s="139"/>
      <c r="O184" s="139"/>
      <c r="P184" s="139"/>
      <c r="Q184" s="159"/>
      <c r="R184" s="159"/>
    </row>
    <row r="185" spans="1:18" ht="15">
      <c r="A185" s="142"/>
      <c r="B185" s="149"/>
      <c r="C185" s="150"/>
      <c r="D185" s="150"/>
      <c r="E185" s="150"/>
      <c r="F185" s="150"/>
      <c r="G185" s="150"/>
      <c r="H185" s="151"/>
      <c r="I185" s="156"/>
      <c r="J185" s="157"/>
      <c r="K185" s="130"/>
      <c r="L185" s="139"/>
      <c r="M185" s="139"/>
      <c r="N185" s="139"/>
      <c r="O185" s="139"/>
      <c r="P185" s="139"/>
      <c r="Q185" s="159"/>
      <c r="R185" s="159"/>
    </row>
    <row r="186" spans="1:18" ht="15">
      <c r="A186" s="140"/>
      <c r="B186" s="143"/>
      <c r="C186" s="144"/>
      <c r="D186" s="144"/>
      <c r="E186" s="144"/>
      <c r="F186" s="144"/>
      <c r="G186" s="144"/>
      <c r="H186" s="145"/>
      <c r="I186" s="152"/>
      <c r="J186" s="153"/>
      <c r="K186" s="130"/>
      <c r="L186" s="139"/>
      <c r="M186" s="139"/>
      <c r="N186" s="139"/>
      <c r="O186" s="139"/>
      <c r="P186" s="139"/>
      <c r="Q186" s="159"/>
      <c r="R186" s="159"/>
    </row>
    <row r="187" spans="1:18" ht="15">
      <c r="A187" s="141"/>
      <c r="B187" s="146"/>
      <c r="C187" s="147"/>
      <c r="D187" s="147"/>
      <c r="E187" s="147"/>
      <c r="F187" s="147"/>
      <c r="G187" s="147"/>
      <c r="H187" s="148"/>
      <c r="I187" s="154"/>
      <c r="J187" s="155"/>
      <c r="K187" s="130"/>
      <c r="L187" s="139"/>
      <c r="M187" s="139"/>
      <c r="N187" s="139"/>
      <c r="O187" s="139"/>
      <c r="P187" s="139"/>
      <c r="Q187" s="159"/>
      <c r="R187" s="159"/>
    </row>
    <row r="188" spans="1:18" ht="15">
      <c r="A188" s="142"/>
      <c r="B188" s="149"/>
      <c r="C188" s="150"/>
      <c r="D188" s="150"/>
      <c r="E188" s="150"/>
      <c r="F188" s="150"/>
      <c r="G188" s="150"/>
      <c r="H188" s="151"/>
      <c r="I188" s="156"/>
      <c r="J188" s="157"/>
      <c r="K188" s="130"/>
      <c r="L188" s="139"/>
      <c r="M188" s="139"/>
      <c r="N188" s="139"/>
      <c r="O188" s="139"/>
      <c r="P188" s="139"/>
      <c r="Q188" s="159"/>
      <c r="R188" s="159"/>
    </row>
    <row r="189" spans="1:18" ht="15">
      <c r="A189" s="140"/>
      <c r="B189" s="143"/>
      <c r="C189" s="144"/>
      <c r="D189" s="144"/>
      <c r="E189" s="144"/>
      <c r="F189" s="144"/>
      <c r="G189" s="144"/>
      <c r="H189" s="145"/>
      <c r="I189" s="152"/>
      <c r="J189" s="153"/>
      <c r="K189" s="130"/>
      <c r="L189" s="139"/>
      <c r="M189" s="139"/>
      <c r="N189" s="139"/>
      <c r="O189" s="139"/>
      <c r="P189" s="139"/>
      <c r="Q189" s="159"/>
      <c r="R189" s="159"/>
    </row>
    <row r="190" spans="1:18" ht="15">
      <c r="A190" s="141"/>
      <c r="B190" s="146"/>
      <c r="C190" s="147"/>
      <c r="D190" s="147"/>
      <c r="E190" s="147"/>
      <c r="F190" s="147"/>
      <c r="G190" s="147"/>
      <c r="H190" s="148"/>
      <c r="I190" s="154"/>
      <c r="J190" s="155"/>
      <c r="K190" s="130"/>
      <c r="L190" s="139"/>
      <c r="M190" s="139"/>
      <c r="N190" s="139"/>
      <c r="O190" s="139"/>
      <c r="P190" s="139"/>
      <c r="Q190" s="159"/>
      <c r="R190" s="159"/>
    </row>
    <row r="191" spans="1:18" ht="15">
      <c r="A191" s="142"/>
      <c r="B191" s="149"/>
      <c r="C191" s="150"/>
      <c r="D191" s="150"/>
      <c r="E191" s="150"/>
      <c r="F191" s="150"/>
      <c r="G191" s="150"/>
      <c r="H191" s="151"/>
      <c r="I191" s="156"/>
      <c r="J191" s="157"/>
      <c r="K191" s="130"/>
      <c r="L191" s="139"/>
      <c r="M191" s="139"/>
      <c r="N191" s="139"/>
      <c r="O191" s="139"/>
      <c r="P191" s="139"/>
      <c r="Q191" s="159"/>
      <c r="R191" s="159"/>
    </row>
    <row r="193" spans="7:12" ht="15.75">
      <c r="G193" s="63"/>
      <c r="H193" s="63"/>
      <c r="I193" s="63"/>
      <c r="J193" s="15" t="s">
        <v>62</v>
      </c>
      <c r="K193" s="63"/>
      <c r="L193" s="62" t="s">
        <v>69</v>
      </c>
    </row>
    <row r="194" spans="1:18" ht="15">
      <c r="A194" s="139" t="s">
        <v>9</v>
      </c>
      <c r="B194" s="123" t="s">
        <v>63</v>
      </c>
      <c r="C194" s="123"/>
      <c r="D194" s="123" t="s">
        <v>64</v>
      </c>
      <c r="E194" s="123"/>
      <c r="F194" s="123"/>
      <c r="G194" s="181" t="s">
        <v>66</v>
      </c>
      <c r="H194" s="181"/>
      <c r="I194" s="139" t="s">
        <v>65</v>
      </c>
      <c r="J194" s="139"/>
      <c r="K194" s="171"/>
      <c r="L194" s="172" t="s">
        <v>67</v>
      </c>
      <c r="M194" s="173"/>
      <c r="N194" s="173"/>
      <c r="O194" s="173"/>
      <c r="P194" s="173"/>
      <c r="Q194" s="173"/>
      <c r="R194" s="174"/>
    </row>
    <row r="195" spans="1:18" ht="90.75" customHeight="1">
      <c r="A195" s="139"/>
      <c r="B195" s="123"/>
      <c r="C195" s="123"/>
      <c r="D195" s="123"/>
      <c r="E195" s="123"/>
      <c r="F195" s="123"/>
      <c r="G195" s="181"/>
      <c r="H195" s="181"/>
      <c r="I195" s="139"/>
      <c r="J195" s="139"/>
      <c r="K195" s="171"/>
      <c r="L195" s="22" t="s">
        <v>3</v>
      </c>
      <c r="M195" s="22" t="s">
        <v>56</v>
      </c>
      <c r="N195" s="22" t="s">
        <v>6</v>
      </c>
      <c r="O195" s="123" t="s">
        <v>68</v>
      </c>
      <c r="P195" s="123"/>
      <c r="Q195" s="21" t="s">
        <v>57</v>
      </c>
      <c r="R195" s="21" t="s">
        <v>58</v>
      </c>
    </row>
    <row r="196" spans="1:18" ht="15">
      <c r="A196" s="159"/>
      <c r="B196" s="159"/>
      <c r="C196" s="159"/>
      <c r="D196" s="159"/>
      <c r="E196" s="159"/>
      <c r="F196" s="159"/>
      <c r="G196" s="159"/>
      <c r="H196" s="159"/>
      <c r="I196" s="159"/>
      <c r="J196" s="159"/>
      <c r="K196" s="171"/>
      <c r="L196" s="159"/>
      <c r="M196" s="159"/>
      <c r="N196" s="159"/>
      <c r="O196" s="159"/>
      <c r="P196" s="159"/>
      <c r="Q196" s="159"/>
      <c r="R196" s="159"/>
    </row>
    <row r="197" spans="1:18" ht="15">
      <c r="A197" s="159"/>
      <c r="B197" s="159"/>
      <c r="C197" s="159"/>
      <c r="D197" s="159"/>
      <c r="E197" s="159"/>
      <c r="F197" s="159"/>
      <c r="G197" s="159"/>
      <c r="H197" s="159"/>
      <c r="I197" s="159"/>
      <c r="J197" s="159"/>
      <c r="K197" s="171"/>
      <c r="L197" s="159"/>
      <c r="M197" s="159"/>
      <c r="N197" s="159"/>
      <c r="O197" s="159"/>
      <c r="P197" s="159"/>
      <c r="Q197" s="159"/>
      <c r="R197" s="159"/>
    </row>
    <row r="198" spans="1:18" ht="15">
      <c r="A198" s="159"/>
      <c r="B198" s="159"/>
      <c r="C198" s="159"/>
      <c r="D198" s="159"/>
      <c r="E198" s="159"/>
      <c r="F198" s="159"/>
      <c r="G198" s="159"/>
      <c r="H198" s="159"/>
      <c r="I198" s="159"/>
      <c r="J198" s="159"/>
      <c r="K198" s="171"/>
      <c r="L198" s="159"/>
      <c r="M198" s="159"/>
      <c r="N198" s="159"/>
      <c r="O198" s="159"/>
      <c r="P198" s="159"/>
      <c r="Q198" s="159"/>
      <c r="R198" s="159"/>
    </row>
    <row r="199" spans="1:18" ht="15">
      <c r="A199" s="159"/>
      <c r="B199" s="159"/>
      <c r="C199" s="159"/>
      <c r="D199" s="159"/>
      <c r="E199" s="159"/>
      <c r="F199" s="159"/>
      <c r="G199" s="159"/>
      <c r="H199" s="159"/>
      <c r="I199" s="159"/>
      <c r="J199" s="159"/>
      <c r="K199" s="171"/>
      <c r="L199" s="159"/>
      <c r="M199" s="159"/>
      <c r="N199" s="159"/>
      <c r="O199" s="159"/>
      <c r="P199" s="159"/>
      <c r="Q199" s="159"/>
      <c r="R199" s="159"/>
    </row>
    <row r="200" spans="1:18" ht="15">
      <c r="A200" s="159"/>
      <c r="B200" s="159"/>
      <c r="C200" s="159"/>
      <c r="D200" s="159"/>
      <c r="E200" s="159"/>
      <c r="F200" s="159"/>
      <c r="G200" s="159"/>
      <c r="H200" s="159"/>
      <c r="I200" s="159"/>
      <c r="J200" s="159"/>
      <c r="K200" s="171"/>
      <c r="L200" s="159"/>
      <c r="M200" s="159"/>
      <c r="N200" s="159"/>
      <c r="O200" s="159"/>
      <c r="P200" s="159"/>
      <c r="Q200" s="159"/>
      <c r="R200" s="159"/>
    </row>
    <row r="201" spans="1:18" ht="15">
      <c r="A201" s="159"/>
      <c r="B201" s="159"/>
      <c r="C201" s="159"/>
      <c r="D201" s="159"/>
      <c r="E201" s="159"/>
      <c r="F201" s="159"/>
      <c r="G201" s="159"/>
      <c r="H201" s="159"/>
      <c r="I201" s="159"/>
      <c r="J201" s="159"/>
      <c r="K201" s="171"/>
      <c r="L201" s="159"/>
      <c r="M201" s="159"/>
      <c r="N201" s="159"/>
      <c r="O201" s="159"/>
      <c r="P201" s="159"/>
      <c r="Q201" s="159"/>
      <c r="R201" s="159"/>
    </row>
    <row r="202" spans="1:18" ht="15">
      <c r="A202" s="159"/>
      <c r="B202" s="159"/>
      <c r="C202" s="159"/>
      <c r="D202" s="159"/>
      <c r="E202" s="159"/>
      <c r="F202" s="159"/>
      <c r="G202" s="159"/>
      <c r="H202" s="159"/>
      <c r="I202" s="159"/>
      <c r="J202" s="159"/>
      <c r="K202" s="171"/>
      <c r="L202" s="159"/>
      <c r="M202" s="159"/>
      <c r="N202" s="159"/>
      <c r="O202" s="159"/>
      <c r="P202" s="159"/>
      <c r="Q202" s="159"/>
      <c r="R202" s="159"/>
    </row>
    <row r="203" spans="1:18" ht="15">
      <c r="A203" s="159"/>
      <c r="B203" s="159"/>
      <c r="C203" s="159"/>
      <c r="D203" s="159"/>
      <c r="E203" s="159"/>
      <c r="F203" s="159"/>
      <c r="G203" s="159"/>
      <c r="H203" s="159"/>
      <c r="I203" s="159"/>
      <c r="J203" s="159"/>
      <c r="K203" s="171"/>
      <c r="L203" s="159"/>
      <c r="M203" s="159"/>
      <c r="N203" s="159"/>
      <c r="O203" s="159"/>
      <c r="P203" s="159"/>
      <c r="Q203" s="159"/>
      <c r="R203" s="159"/>
    </row>
    <row r="204" spans="1:18" ht="15">
      <c r="A204" s="159"/>
      <c r="B204" s="159"/>
      <c r="C204" s="159"/>
      <c r="D204" s="159"/>
      <c r="E204" s="159"/>
      <c r="F204" s="159"/>
      <c r="G204" s="159"/>
      <c r="H204" s="159"/>
      <c r="I204" s="159"/>
      <c r="J204" s="159"/>
      <c r="K204" s="171"/>
      <c r="L204" s="159"/>
      <c r="M204" s="159"/>
      <c r="N204" s="159"/>
      <c r="O204" s="159"/>
      <c r="P204" s="159"/>
      <c r="Q204" s="159"/>
      <c r="R204" s="159"/>
    </row>
    <row r="205" spans="1:18" ht="15">
      <c r="A205" s="159"/>
      <c r="B205" s="159"/>
      <c r="C205" s="159"/>
      <c r="D205" s="159"/>
      <c r="E205" s="159"/>
      <c r="F205" s="159"/>
      <c r="G205" s="159"/>
      <c r="H205" s="159"/>
      <c r="I205" s="159"/>
      <c r="J205" s="159"/>
      <c r="K205" s="171"/>
      <c r="L205" s="159"/>
      <c r="M205" s="159"/>
      <c r="N205" s="159"/>
      <c r="O205" s="159"/>
      <c r="P205" s="159"/>
      <c r="Q205" s="159"/>
      <c r="R205" s="159"/>
    </row>
    <row r="206" spans="1:18" ht="15">
      <c r="A206" s="159"/>
      <c r="B206" s="159"/>
      <c r="C206" s="159"/>
      <c r="D206" s="159"/>
      <c r="E206" s="159"/>
      <c r="F206" s="159"/>
      <c r="G206" s="159"/>
      <c r="H206" s="159"/>
      <c r="I206" s="159"/>
      <c r="J206" s="159"/>
      <c r="K206" s="171"/>
      <c r="L206" s="159"/>
      <c r="M206" s="159"/>
      <c r="N206" s="159"/>
      <c r="O206" s="159"/>
      <c r="P206" s="159"/>
      <c r="Q206" s="159"/>
      <c r="R206" s="159"/>
    </row>
    <row r="207" spans="1:18" ht="15">
      <c r="A207" s="159"/>
      <c r="B207" s="159"/>
      <c r="C207" s="159"/>
      <c r="D207" s="159"/>
      <c r="E207" s="159"/>
      <c r="F207" s="159"/>
      <c r="G207" s="159"/>
      <c r="H207" s="159"/>
      <c r="I207" s="159"/>
      <c r="J207" s="159"/>
      <c r="K207" s="171"/>
      <c r="L207" s="159"/>
      <c r="M207" s="159"/>
      <c r="N207" s="159"/>
      <c r="O207" s="159"/>
      <c r="P207" s="159"/>
      <c r="Q207" s="159"/>
      <c r="R207" s="159"/>
    </row>
  </sheetData>
  <sheetProtection/>
  <mergeCells count="328">
    <mergeCell ref="A67:J67"/>
    <mergeCell ref="N67:R67"/>
    <mergeCell ref="N68:R68"/>
    <mergeCell ref="A1:J1"/>
    <mergeCell ref="N1:R1"/>
    <mergeCell ref="N2:R2"/>
    <mergeCell ref="A34:J34"/>
    <mergeCell ref="N34:R34"/>
    <mergeCell ref="N35:R35"/>
    <mergeCell ref="A53:B53"/>
    <mergeCell ref="Q202:Q203"/>
    <mergeCell ref="R202:R203"/>
    <mergeCell ref="Q196:Q197"/>
    <mergeCell ref="R196:R197"/>
    <mergeCell ref="Q198:Q199"/>
    <mergeCell ref="R198:R199"/>
    <mergeCell ref="Q200:Q201"/>
    <mergeCell ref="R200:R201"/>
    <mergeCell ref="L194:R194"/>
    <mergeCell ref="O195:P195"/>
    <mergeCell ref="L196:L207"/>
    <mergeCell ref="M196:M207"/>
    <mergeCell ref="Q204:Q205"/>
    <mergeCell ref="R204:R205"/>
    <mergeCell ref="Q206:Q207"/>
    <mergeCell ref="R206:R207"/>
    <mergeCell ref="N196:N207"/>
    <mergeCell ref="O196:P207"/>
    <mergeCell ref="A196:A207"/>
    <mergeCell ref="B196:C207"/>
    <mergeCell ref="D196:F207"/>
    <mergeCell ref="G196:H207"/>
    <mergeCell ref="I196:J207"/>
    <mergeCell ref="K196:K207"/>
    <mergeCell ref="A194:A195"/>
    <mergeCell ref="B194:C195"/>
    <mergeCell ref="D194:F195"/>
    <mergeCell ref="G194:H195"/>
    <mergeCell ref="I194:J195"/>
    <mergeCell ref="K194:K195"/>
    <mergeCell ref="N189:N191"/>
    <mergeCell ref="O189:P189"/>
    <mergeCell ref="Q189:R189"/>
    <mergeCell ref="O190:P190"/>
    <mergeCell ref="Q190:R190"/>
    <mergeCell ref="O191:P191"/>
    <mergeCell ref="Q191:R191"/>
    <mergeCell ref="A189:A191"/>
    <mergeCell ref="B189:H191"/>
    <mergeCell ref="I189:J191"/>
    <mergeCell ref="K189:K191"/>
    <mergeCell ref="L189:L191"/>
    <mergeCell ref="M189:M191"/>
    <mergeCell ref="M186:M188"/>
    <mergeCell ref="N186:N188"/>
    <mergeCell ref="O186:P186"/>
    <mergeCell ref="Q186:R186"/>
    <mergeCell ref="O187:P187"/>
    <mergeCell ref="Q187:R187"/>
    <mergeCell ref="O188:P188"/>
    <mergeCell ref="Q188:R188"/>
    <mergeCell ref="Q183:R183"/>
    <mergeCell ref="O184:P184"/>
    <mergeCell ref="Q184:R184"/>
    <mergeCell ref="O185:P185"/>
    <mergeCell ref="Q185:R185"/>
    <mergeCell ref="A186:A188"/>
    <mergeCell ref="B186:H188"/>
    <mergeCell ref="I186:J188"/>
    <mergeCell ref="K186:K188"/>
    <mergeCell ref="L186:L188"/>
    <mergeCell ref="O181:P182"/>
    <mergeCell ref="Q181:R182"/>
    <mergeCell ref="A183:A185"/>
    <mergeCell ref="B183:H185"/>
    <mergeCell ref="I183:J185"/>
    <mergeCell ref="K183:K185"/>
    <mergeCell ref="L183:L185"/>
    <mergeCell ref="M183:M185"/>
    <mergeCell ref="N183:N185"/>
    <mergeCell ref="O183:P183"/>
    <mergeCell ref="B173:H173"/>
    <mergeCell ref="I173:J173"/>
    <mergeCell ref="Q173:R173"/>
    <mergeCell ref="A181:A182"/>
    <mergeCell ref="B181:H182"/>
    <mergeCell ref="I181:J182"/>
    <mergeCell ref="K181:K182"/>
    <mergeCell ref="L181:L182"/>
    <mergeCell ref="M181:M182"/>
    <mergeCell ref="N181:N182"/>
    <mergeCell ref="B171:H171"/>
    <mergeCell ref="I171:J171"/>
    <mergeCell ref="Q171:R171"/>
    <mergeCell ref="B172:H172"/>
    <mergeCell ref="I172:J172"/>
    <mergeCell ref="Q172:R172"/>
    <mergeCell ref="B169:H169"/>
    <mergeCell ref="I169:J169"/>
    <mergeCell ref="Q169:R169"/>
    <mergeCell ref="B170:H170"/>
    <mergeCell ref="I170:J170"/>
    <mergeCell ref="Q170:R170"/>
    <mergeCell ref="B167:H167"/>
    <mergeCell ref="I167:J167"/>
    <mergeCell ref="Q167:R167"/>
    <mergeCell ref="B168:H168"/>
    <mergeCell ref="I168:J168"/>
    <mergeCell ref="Q168:R168"/>
    <mergeCell ref="B165:H165"/>
    <mergeCell ref="I165:J165"/>
    <mergeCell ref="Q165:R165"/>
    <mergeCell ref="B166:H166"/>
    <mergeCell ref="I166:J166"/>
    <mergeCell ref="Q166:R166"/>
    <mergeCell ref="B163:H163"/>
    <mergeCell ref="I163:J163"/>
    <mergeCell ref="Q163:R163"/>
    <mergeCell ref="B164:H164"/>
    <mergeCell ref="I164:J164"/>
    <mergeCell ref="Q164:R164"/>
    <mergeCell ref="B161:H161"/>
    <mergeCell ref="I161:J161"/>
    <mergeCell ref="Q161:R161"/>
    <mergeCell ref="B162:H162"/>
    <mergeCell ref="I162:J162"/>
    <mergeCell ref="Q162:R162"/>
    <mergeCell ref="N158:O158"/>
    <mergeCell ref="P158:P159"/>
    <mergeCell ref="Q158:R159"/>
    <mergeCell ref="B160:H160"/>
    <mergeCell ref="I160:J160"/>
    <mergeCell ref="Q160:R160"/>
    <mergeCell ref="A158:A159"/>
    <mergeCell ref="B158:H159"/>
    <mergeCell ref="I158:J159"/>
    <mergeCell ref="K158:K159"/>
    <mergeCell ref="L158:L159"/>
    <mergeCell ref="M158:M159"/>
    <mergeCell ref="C150:D150"/>
    <mergeCell ref="F150:G150"/>
    <mergeCell ref="H150:I150"/>
    <mergeCell ref="Q150:R150"/>
    <mergeCell ref="C151:D151"/>
    <mergeCell ref="F151:G151"/>
    <mergeCell ref="H151:I151"/>
    <mergeCell ref="Q151:R151"/>
    <mergeCell ref="C148:D148"/>
    <mergeCell ref="F148:G148"/>
    <mergeCell ref="H148:I148"/>
    <mergeCell ref="Q148:R148"/>
    <mergeCell ref="C149:D149"/>
    <mergeCell ref="F149:G149"/>
    <mergeCell ref="H149:I149"/>
    <mergeCell ref="Q149:R149"/>
    <mergeCell ref="C146:D146"/>
    <mergeCell ref="F146:G146"/>
    <mergeCell ref="H146:I146"/>
    <mergeCell ref="Q146:R146"/>
    <mergeCell ref="C147:D147"/>
    <mergeCell ref="F147:G147"/>
    <mergeCell ref="H147:I147"/>
    <mergeCell ref="Q147:R147"/>
    <mergeCell ref="C144:D144"/>
    <mergeCell ref="F144:G144"/>
    <mergeCell ref="H144:I144"/>
    <mergeCell ref="Q144:R144"/>
    <mergeCell ref="C145:D145"/>
    <mergeCell ref="F145:G145"/>
    <mergeCell ref="H145:I145"/>
    <mergeCell ref="Q145:R145"/>
    <mergeCell ref="C142:D142"/>
    <mergeCell ref="F142:G142"/>
    <mergeCell ref="H142:I142"/>
    <mergeCell ref="Q142:R142"/>
    <mergeCell ref="C143:D143"/>
    <mergeCell ref="F143:G143"/>
    <mergeCell ref="H143:I143"/>
    <mergeCell ref="Q143:R143"/>
    <mergeCell ref="C140:D140"/>
    <mergeCell ref="F140:G140"/>
    <mergeCell ref="H140:I140"/>
    <mergeCell ref="Q140:R140"/>
    <mergeCell ref="C141:D141"/>
    <mergeCell ref="F141:G141"/>
    <mergeCell ref="H141:I141"/>
    <mergeCell ref="Q141:R141"/>
    <mergeCell ref="Q136:R137"/>
    <mergeCell ref="C138:D138"/>
    <mergeCell ref="F138:G138"/>
    <mergeCell ref="H138:I138"/>
    <mergeCell ref="Q138:R138"/>
    <mergeCell ref="C139:D139"/>
    <mergeCell ref="F139:G139"/>
    <mergeCell ref="H139:I139"/>
    <mergeCell ref="Q139:R139"/>
    <mergeCell ref="J136:J137"/>
    <mergeCell ref="Q104:Q107"/>
    <mergeCell ref="M104:M107"/>
    <mergeCell ref="N104:N107"/>
    <mergeCell ref="O104:O107"/>
    <mergeCell ref="P104:P107"/>
    <mergeCell ref="K136:K137"/>
    <mergeCell ref="L136:L137"/>
    <mergeCell ref="M136:M137"/>
    <mergeCell ref="N136:O136"/>
    <mergeCell ref="P136:P137"/>
    <mergeCell ref="B136:B137"/>
    <mergeCell ref="C136:D137"/>
    <mergeCell ref="E136:E137"/>
    <mergeCell ref="F136:G137"/>
    <mergeCell ref="H136:I137"/>
    <mergeCell ref="A126:B126"/>
    <mergeCell ref="A127:B127"/>
    <mergeCell ref="A136:A137"/>
    <mergeCell ref="C131:E131"/>
    <mergeCell ref="F131:H131"/>
    <mergeCell ref="R104:R107"/>
    <mergeCell ref="D105:D107"/>
    <mergeCell ref="E105:I105"/>
    <mergeCell ref="E106:E107"/>
    <mergeCell ref="F106:F107"/>
    <mergeCell ref="G106:G107"/>
    <mergeCell ref="H106:H107"/>
    <mergeCell ref="I106:I107"/>
    <mergeCell ref="J104:J107"/>
    <mergeCell ref="K104:K107"/>
    <mergeCell ref="A94:B94"/>
    <mergeCell ref="A102:A107"/>
    <mergeCell ref="B102:B107"/>
    <mergeCell ref="C102:J102"/>
    <mergeCell ref="L102:R102"/>
    <mergeCell ref="C103:J103"/>
    <mergeCell ref="L103:L107"/>
    <mergeCell ref="M103:R103"/>
    <mergeCell ref="C104:C107"/>
    <mergeCell ref="D104:I104"/>
    <mergeCell ref="A86:B86"/>
    <mergeCell ref="A87:J87"/>
    <mergeCell ref="L87:R87"/>
    <mergeCell ref="A93:B93"/>
    <mergeCell ref="O72:O75"/>
    <mergeCell ref="P72:P75"/>
    <mergeCell ref="C72:C75"/>
    <mergeCell ref="D72:I72"/>
    <mergeCell ref="Q72:Q75"/>
    <mergeCell ref="R72:R75"/>
    <mergeCell ref="D73:D75"/>
    <mergeCell ref="L71:L75"/>
    <mergeCell ref="M71:R71"/>
    <mergeCell ref="I74:I75"/>
    <mergeCell ref="J72:J75"/>
    <mergeCell ref="A54:J54"/>
    <mergeCell ref="L54:R54"/>
    <mergeCell ref="K72:K75"/>
    <mergeCell ref="M72:M75"/>
    <mergeCell ref="N72:N75"/>
    <mergeCell ref="A60:B60"/>
    <mergeCell ref="A61:B61"/>
    <mergeCell ref="A70:A75"/>
    <mergeCell ref="B70:B75"/>
    <mergeCell ref="L70:R70"/>
    <mergeCell ref="R39:R42"/>
    <mergeCell ref="D40:D42"/>
    <mergeCell ref="E40:I40"/>
    <mergeCell ref="E41:E42"/>
    <mergeCell ref="F41:F42"/>
    <mergeCell ref="G41:G42"/>
    <mergeCell ref="H41:H42"/>
    <mergeCell ref="I41:I42"/>
    <mergeCell ref="L38:L42"/>
    <mergeCell ref="M38:R38"/>
    <mergeCell ref="C39:C42"/>
    <mergeCell ref="D39:I39"/>
    <mergeCell ref="J39:J42"/>
    <mergeCell ref="K39:K42"/>
    <mergeCell ref="M39:M42"/>
    <mergeCell ref="N39:N42"/>
    <mergeCell ref="O39:O42"/>
    <mergeCell ref="P39:P42"/>
    <mergeCell ref="Q39:Q42"/>
    <mergeCell ref="A20:B20"/>
    <mergeCell ref="A21:J21"/>
    <mergeCell ref="L21:R21"/>
    <mergeCell ref="A27:B27"/>
    <mergeCell ref="A28:B28"/>
    <mergeCell ref="A37:A42"/>
    <mergeCell ref="B37:B42"/>
    <mergeCell ref="C37:J37"/>
    <mergeCell ref="L37:R37"/>
    <mergeCell ref="C38:J38"/>
    <mergeCell ref="A4:A9"/>
    <mergeCell ref="B4:B9"/>
    <mergeCell ref="C4:J4"/>
    <mergeCell ref="L4:R4"/>
    <mergeCell ref="C5:J5"/>
    <mergeCell ref="L5:L9"/>
    <mergeCell ref="R6:R9"/>
    <mergeCell ref="D7:D9"/>
    <mergeCell ref="M5:R5"/>
    <mergeCell ref="C6:C9"/>
    <mergeCell ref="N6:N9"/>
    <mergeCell ref="O6:O9"/>
    <mergeCell ref="P6:P9"/>
    <mergeCell ref="Q6:Q9"/>
    <mergeCell ref="F8:F9"/>
    <mergeCell ref="G8:G9"/>
    <mergeCell ref="H8:H9"/>
    <mergeCell ref="I8:I9"/>
    <mergeCell ref="C32:E32"/>
    <mergeCell ref="F32:H32"/>
    <mergeCell ref="C65:E65"/>
    <mergeCell ref="F65:H65"/>
    <mergeCell ref="E74:E75"/>
    <mergeCell ref="F74:F75"/>
    <mergeCell ref="G74:G75"/>
    <mergeCell ref="H74:H75"/>
    <mergeCell ref="C70:J70"/>
    <mergeCell ref="C98:E98"/>
    <mergeCell ref="F98:H98"/>
    <mergeCell ref="C71:J71"/>
    <mergeCell ref="E73:I73"/>
    <mergeCell ref="K6:K9"/>
    <mergeCell ref="M6:M9"/>
    <mergeCell ref="E7:I7"/>
    <mergeCell ref="E8:E9"/>
    <mergeCell ref="D6:I6"/>
    <mergeCell ref="J6:J9"/>
  </mergeCells>
  <printOptions/>
  <pageMargins left="0.7" right="0.7" top="0.75" bottom="0.75" header="0.3" footer="0.3"/>
  <pageSetup horizontalDpi="600" verticalDpi="600" orientation="portrait" paperSize="9" scale="56" r:id="rId1"/>
  <rowBreaks count="2" manualBreakCount="2">
    <brk id="66" max="17" man="1"/>
    <brk id="13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208"/>
  <sheetViews>
    <sheetView view="pageBreakPreview" zoomScale="60" zoomScaleNormal="110" zoomScalePageLayoutView="0" workbookViewId="0" topLeftCell="A91">
      <selection activeCell="N179" sqref="N179"/>
    </sheetView>
  </sheetViews>
  <sheetFormatPr defaultColWidth="9.140625" defaultRowHeight="15"/>
  <cols>
    <col min="1" max="1" width="4.57421875" style="0" customWidth="1"/>
    <col min="2" max="2" width="24.8515625" style="0" customWidth="1"/>
    <col min="3" max="3" width="6.421875" style="0" customWidth="1"/>
    <col min="4" max="5" width="5.8515625" style="0" customWidth="1"/>
    <col min="6" max="6" width="6.00390625" style="0" customWidth="1"/>
    <col min="7" max="7" width="5.7109375" style="0" customWidth="1"/>
    <col min="8" max="8" width="4.00390625" style="0" customWidth="1"/>
    <col min="9" max="9" width="5.8515625" style="0" customWidth="1"/>
    <col min="10" max="10" width="6.00390625" style="0" customWidth="1"/>
    <col min="12" max="12" width="9.28125" style="0" customWidth="1"/>
    <col min="13" max="13" width="9.8515625" style="0" customWidth="1"/>
    <col min="14" max="14" width="4.7109375" style="0" customWidth="1"/>
    <col min="15" max="15" width="5.00390625" style="0" customWidth="1"/>
    <col min="16" max="16" width="17.140625" style="0" customWidth="1"/>
    <col min="17" max="18" width="12.28125" style="0" customWidth="1"/>
  </cols>
  <sheetData>
    <row r="1" spans="1:18" ht="15.75">
      <c r="A1" s="195" t="s">
        <v>8</v>
      </c>
      <c r="B1" s="195"/>
      <c r="C1" s="195"/>
      <c r="D1" s="195"/>
      <c r="E1" s="195"/>
      <c r="F1" s="195"/>
      <c r="G1" s="195"/>
      <c r="H1" s="195"/>
      <c r="I1" s="195"/>
      <c r="J1" s="195"/>
      <c r="K1" s="4"/>
      <c r="L1" s="16" t="s">
        <v>19</v>
      </c>
      <c r="M1" s="4"/>
      <c r="N1" s="128" t="s">
        <v>30</v>
      </c>
      <c r="O1" s="128"/>
      <c r="P1" s="128"/>
      <c r="Q1" s="128"/>
      <c r="R1" s="128"/>
    </row>
    <row r="2" spans="1:18" ht="15">
      <c r="A2" s="18"/>
      <c r="B2" s="4"/>
      <c r="C2" s="4"/>
      <c r="D2" s="4"/>
      <c r="E2" s="4"/>
      <c r="F2" s="4"/>
      <c r="G2" s="4"/>
      <c r="H2" s="4"/>
      <c r="I2" s="4"/>
      <c r="J2" s="4"/>
      <c r="K2" s="4"/>
      <c r="L2" s="19"/>
      <c r="M2" s="4"/>
      <c r="N2" s="128" t="s">
        <v>229</v>
      </c>
      <c r="O2" s="128"/>
      <c r="P2" s="128"/>
      <c r="Q2" s="128"/>
      <c r="R2" s="128"/>
    </row>
    <row r="3" spans="1:18" ht="15">
      <c r="A3" s="2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123" t="s">
        <v>9</v>
      </c>
      <c r="B4" s="135" t="s">
        <v>25</v>
      </c>
      <c r="C4" s="134" t="s">
        <v>8</v>
      </c>
      <c r="D4" s="134"/>
      <c r="E4" s="134"/>
      <c r="F4" s="134"/>
      <c r="G4" s="134"/>
      <c r="H4" s="134"/>
      <c r="I4" s="134"/>
      <c r="J4" s="134"/>
      <c r="K4" s="4"/>
      <c r="L4" s="138" t="s">
        <v>195</v>
      </c>
      <c r="M4" s="138"/>
      <c r="N4" s="138"/>
      <c r="O4" s="138"/>
      <c r="P4" s="138"/>
      <c r="Q4" s="138"/>
      <c r="R4" s="138"/>
    </row>
    <row r="5" spans="1:18" ht="15">
      <c r="A5" s="123"/>
      <c r="B5" s="136"/>
      <c r="C5" s="123" t="s">
        <v>125</v>
      </c>
      <c r="D5" s="123"/>
      <c r="E5" s="123"/>
      <c r="F5" s="123"/>
      <c r="G5" s="123"/>
      <c r="H5" s="123"/>
      <c r="I5" s="123"/>
      <c r="J5" s="123"/>
      <c r="K5" s="4"/>
      <c r="L5" s="124" t="s">
        <v>197</v>
      </c>
      <c r="M5" s="123" t="s">
        <v>20</v>
      </c>
      <c r="N5" s="123"/>
      <c r="O5" s="123"/>
      <c r="P5" s="123"/>
      <c r="Q5" s="123"/>
      <c r="R5" s="123"/>
    </row>
    <row r="6" spans="1:18" ht="15">
      <c r="A6" s="123"/>
      <c r="B6" s="136"/>
      <c r="C6" s="125" t="s">
        <v>1</v>
      </c>
      <c r="D6" s="123" t="s">
        <v>7</v>
      </c>
      <c r="E6" s="123"/>
      <c r="F6" s="123"/>
      <c r="G6" s="123"/>
      <c r="H6" s="123"/>
      <c r="I6" s="123"/>
      <c r="J6" s="125" t="s">
        <v>2</v>
      </c>
      <c r="K6" s="130"/>
      <c r="L6" s="124"/>
      <c r="M6" s="124" t="s">
        <v>3</v>
      </c>
      <c r="N6" s="124" t="s">
        <v>21</v>
      </c>
      <c r="O6" s="124" t="s">
        <v>6</v>
      </c>
      <c r="P6" s="123" t="s">
        <v>4</v>
      </c>
      <c r="Q6" s="123" t="s">
        <v>5</v>
      </c>
      <c r="R6" s="123" t="s">
        <v>198</v>
      </c>
    </row>
    <row r="7" spans="1:18" ht="15">
      <c r="A7" s="123"/>
      <c r="B7" s="136"/>
      <c r="C7" s="133"/>
      <c r="D7" s="124" t="s">
        <v>10</v>
      </c>
      <c r="E7" s="123" t="s">
        <v>11</v>
      </c>
      <c r="F7" s="123"/>
      <c r="G7" s="123"/>
      <c r="H7" s="123"/>
      <c r="I7" s="123"/>
      <c r="J7" s="133"/>
      <c r="K7" s="130"/>
      <c r="L7" s="124"/>
      <c r="M7" s="124"/>
      <c r="N7" s="124"/>
      <c r="O7" s="124"/>
      <c r="P7" s="123"/>
      <c r="Q7" s="123"/>
      <c r="R7" s="123"/>
    </row>
    <row r="8" spans="1:18" ht="15">
      <c r="A8" s="123"/>
      <c r="B8" s="136"/>
      <c r="C8" s="133"/>
      <c r="D8" s="124"/>
      <c r="E8" s="124" t="s">
        <v>12</v>
      </c>
      <c r="F8" s="124" t="s">
        <v>14</v>
      </c>
      <c r="G8" s="124" t="s">
        <v>13</v>
      </c>
      <c r="H8" s="131" t="s">
        <v>15</v>
      </c>
      <c r="I8" s="125" t="s">
        <v>24</v>
      </c>
      <c r="J8" s="133"/>
      <c r="K8" s="130"/>
      <c r="L8" s="124"/>
      <c r="M8" s="124"/>
      <c r="N8" s="124"/>
      <c r="O8" s="124"/>
      <c r="P8" s="123"/>
      <c r="Q8" s="123"/>
      <c r="R8" s="123"/>
    </row>
    <row r="9" spans="1:18" ht="62.25" customHeight="1">
      <c r="A9" s="123"/>
      <c r="B9" s="137"/>
      <c r="C9" s="126"/>
      <c r="D9" s="124"/>
      <c r="E9" s="124"/>
      <c r="F9" s="124"/>
      <c r="G9" s="124"/>
      <c r="H9" s="131"/>
      <c r="I9" s="126"/>
      <c r="J9" s="126"/>
      <c r="K9" s="130"/>
      <c r="L9" s="124"/>
      <c r="M9" s="124"/>
      <c r="N9" s="124"/>
      <c r="O9" s="124"/>
      <c r="P9" s="123"/>
      <c r="Q9" s="123"/>
      <c r="R9" s="123"/>
    </row>
    <row r="10" spans="1:18" ht="15">
      <c r="A10" s="23">
        <v>1</v>
      </c>
      <c r="B10" s="24" t="s">
        <v>266</v>
      </c>
      <c r="C10" s="25">
        <v>1.5</v>
      </c>
      <c r="D10" s="23">
        <f>SUM(C10*30)</f>
        <v>45</v>
      </c>
      <c r="E10" s="23">
        <v>15</v>
      </c>
      <c r="F10" s="23">
        <v>0</v>
      </c>
      <c r="G10" s="23">
        <v>0</v>
      </c>
      <c r="H10" s="23">
        <f aca="true" t="shared" si="0" ref="H10:H17">D10-SUM(E10:G10)</f>
        <v>30</v>
      </c>
      <c r="I10" s="23"/>
      <c r="J10" s="23"/>
      <c r="K10" s="26"/>
      <c r="L10" s="23" t="s">
        <v>34</v>
      </c>
      <c r="M10" s="43"/>
      <c r="N10" s="43"/>
      <c r="O10" s="43"/>
      <c r="P10" s="43"/>
      <c r="Q10" s="43"/>
      <c r="R10" s="43"/>
    </row>
    <row r="11" spans="1:18" ht="15">
      <c r="A11" s="23">
        <v>2</v>
      </c>
      <c r="B11" s="24" t="s">
        <v>109</v>
      </c>
      <c r="C11" s="25">
        <v>1.5</v>
      </c>
      <c r="D11" s="23">
        <f aca="true" t="shared" si="1" ref="D11:D18">SUM(C11*30)</f>
        <v>45</v>
      </c>
      <c r="E11" s="23">
        <v>5</v>
      </c>
      <c r="F11" s="23">
        <v>0</v>
      </c>
      <c r="G11" s="23">
        <v>10</v>
      </c>
      <c r="H11" s="23">
        <f t="shared" si="0"/>
        <v>30</v>
      </c>
      <c r="I11" s="23"/>
      <c r="J11" s="23"/>
      <c r="K11" s="26"/>
      <c r="L11" s="23" t="s">
        <v>33</v>
      </c>
      <c r="M11" s="23"/>
      <c r="N11" s="23"/>
      <c r="O11" s="23"/>
      <c r="P11" s="23"/>
      <c r="Q11" s="23"/>
      <c r="R11" s="23"/>
    </row>
    <row r="12" spans="1:18" ht="26.25" customHeight="1">
      <c r="A12" s="23">
        <v>3</v>
      </c>
      <c r="B12" s="24" t="s">
        <v>31</v>
      </c>
      <c r="C12" s="25">
        <v>3</v>
      </c>
      <c r="D12" s="23">
        <f t="shared" si="1"/>
        <v>90</v>
      </c>
      <c r="E12" s="23">
        <v>0</v>
      </c>
      <c r="F12" s="23">
        <v>0</v>
      </c>
      <c r="G12" s="23">
        <v>30</v>
      </c>
      <c r="H12" s="23">
        <f t="shared" si="0"/>
        <v>60</v>
      </c>
      <c r="I12" s="23"/>
      <c r="J12" s="23"/>
      <c r="K12" s="26"/>
      <c r="L12" s="23" t="s">
        <v>33</v>
      </c>
      <c r="M12" s="23"/>
      <c r="N12" s="23"/>
      <c r="O12" s="23"/>
      <c r="P12" s="23"/>
      <c r="Q12" s="23"/>
      <c r="R12" s="23"/>
    </row>
    <row r="13" spans="1:18" ht="18" customHeight="1">
      <c r="A13" s="23">
        <v>4</v>
      </c>
      <c r="B13" s="24" t="s">
        <v>144</v>
      </c>
      <c r="C13" s="25">
        <v>6</v>
      </c>
      <c r="D13" s="23">
        <f t="shared" si="1"/>
        <v>180</v>
      </c>
      <c r="E13" s="23">
        <v>30</v>
      </c>
      <c r="F13" s="23">
        <v>15</v>
      </c>
      <c r="G13" s="23">
        <v>15</v>
      </c>
      <c r="H13" s="23">
        <f t="shared" si="0"/>
        <v>120</v>
      </c>
      <c r="I13" s="23"/>
      <c r="J13" s="23"/>
      <c r="K13" s="26"/>
      <c r="L13" s="23" t="s">
        <v>34</v>
      </c>
      <c r="M13" s="23"/>
      <c r="N13" s="23"/>
      <c r="O13" s="23"/>
      <c r="P13" s="23"/>
      <c r="Q13" s="23"/>
      <c r="R13" s="23"/>
    </row>
    <row r="14" spans="1:18" ht="27.75" customHeight="1">
      <c r="A14" s="23">
        <v>5</v>
      </c>
      <c r="B14" s="56" t="s">
        <v>244</v>
      </c>
      <c r="C14" s="25">
        <v>6</v>
      </c>
      <c r="D14" s="23">
        <f t="shared" si="1"/>
        <v>180</v>
      </c>
      <c r="E14" s="23">
        <v>30</v>
      </c>
      <c r="F14" s="23">
        <v>30</v>
      </c>
      <c r="G14" s="23">
        <v>0</v>
      </c>
      <c r="H14" s="23">
        <f t="shared" si="0"/>
        <v>120</v>
      </c>
      <c r="I14" s="23"/>
      <c r="J14" s="23"/>
      <c r="K14" s="26"/>
      <c r="L14" s="23" t="s">
        <v>34</v>
      </c>
      <c r="M14" s="23"/>
      <c r="N14" s="23"/>
      <c r="O14" s="23"/>
      <c r="P14" s="23"/>
      <c r="Q14" s="23"/>
      <c r="R14" s="23"/>
    </row>
    <row r="15" spans="1:18" ht="42" customHeight="1">
      <c r="A15" s="23">
        <v>6</v>
      </c>
      <c r="B15" s="24" t="s">
        <v>245</v>
      </c>
      <c r="C15" s="25">
        <v>1.5</v>
      </c>
      <c r="D15" s="23">
        <f t="shared" si="1"/>
        <v>45</v>
      </c>
      <c r="E15" s="23">
        <v>0</v>
      </c>
      <c r="F15" s="23">
        <v>0</v>
      </c>
      <c r="G15" s="23">
        <v>15</v>
      </c>
      <c r="H15" s="23">
        <f t="shared" si="0"/>
        <v>30</v>
      </c>
      <c r="I15" s="23"/>
      <c r="J15" s="23"/>
      <c r="K15" s="26"/>
      <c r="L15" s="23" t="s">
        <v>33</v>
      </c>
      <c r="M15" s="23"/>
      <c r="N15" s="23"/>
      <c r="O15" s="23"/>
      <c r="P15" s="23"/>
      <c r="Q15" s="23"/>
      <c r="R15" s="23"/>
    </row>
    <row r="16" spans="1:18" ht="39.75" customHeight="1">
      <c r="A16" s="23">
        <v>7</v>
      </c>
      <c r="B16" s="24" t="s">
        <v>267</v>
      </c>
      <c r="C16" s="25">
        <v>6</v>
      </c>
      <c r="D16" s="23">
        <f t="shared" si="1"/>
        <v>180</v>
      </c>
      <c r="E16" s="23">
        <v>45</v>
      </c>
      <c r="F16" s="23">
        <v>0</v>
      </c>
      <c r="G16" s="23">
        <v>15</v>
      </c>
      <c r="H16" s="23">
        <f t="shared" si="0"/>
        <v>120</v>
      </c>
      <c r="I16" s="23"/>
      <c r="J16" s="23"/>
      <c r="K16" s="26"/>
      <c r="L16" s="23" t="s">
        <v>34</v>
      </c>
      <c r="M16" s="23"/>
      <c r="N16" s="23"/>
      <c r="O16" s="23"/>
      <c r="P16" s="23"/>
      <c r="Q16" s="23"/>
      <c r="R16" s="23"/>
    </row>
    <row r="17" spans="1:18" ht="26.25" customHeight="1">
      <c r="A17" s="23">
        <v>8</v>
      </c>
      <c r="B17" s="24" t="s">
        <v>243</v>
      </c>
      <c r="C17" s="25">
        <v>3</v>
      </c>
      <c r="D17" s="23">
        <f t="shared" si="1"/>
        <v>90</v>
      </c>
      <c r="E17" s="23">
        <v>20</v>
      </c>
      <c r="F17" s="23">
        <v>0</v>
      </c>
      <c r="G17" s="23">
        <v>10</v>
      </c>
      <c r="H17" s="23">
        <f t="shared" si="0"/>
        <v>60</v>
      </c>
      <c r="I17" s="23"/>
      <c r="J17" s="23"/>
      <c r="K17" s="26"/>
      <c r="L17" s="23" t="s">
        <v>33</v>
      </c>
      <c r="M17" s="23"/>
      <c r="N17" s="23"/>
      <c r="O17" s="23"/>
      <c r="P17" s="23"/>
      <c r="Q17" s="23"/>
      <c r="R17" s="23"/>
    </row>
    <row r="18" spans="1:18" ht="17.25" customHeight="1">
      <c r="A18" s="23">
        <v>9</v>
      </c>
      <c r="B18" s="81" t="s">
        <v>174</v>
      </c>
      <c r="C18" s="82">
        <v>3</v>
      </c>
      <c r="D18" s="23">
        <f t="shared" si="1"/>
        <v>90</v>
      </c>
      <c r="E18" s="23"/>
      <c r="F18" s="23"/>
      <c r="G18" s="23"/>
      <c r="H18" s="23"/>
      <c r="I18" s="23"/>
      <c r="J18" s="23"/>
      <c r="K18" s="26"/>
      <c r="L18" s="23" t="s">
        <v>33</v>
      </c>
      <c r="M18" s="23"/>
      <c r="N18" s="23"/>
      <c r="O18" s="23"/>
      <c r="P18" s="23"/>
      <c r="Q18" s="23"/>
      <c r="R18" s="23"/>
    </row>
    <row r="19" spans="1:18" ht="15" customHeight="1">
      <c r="A19" s="23">
        <v>10</v>
      </c>
      <c r="B19" s="73"/>
      <c r="C19" s="25"/>
      <c r="D19" s="23"/>
      <c r="E19" s="23"/>
      <c r="F19" s="23"/>
      <c r="G19" s="23"/>
      <c r="H19" s="23"/>
      <c r="I19" s="23"/>
      <c r="J19" s="23"/>
      <c r="K19" s="26"/>
      <c r="L19" s="23"/>
      <c r="M19" s="23"/>
      <c r="N19" s="23"/>
      <c r="O19" s="23"/>
      <c r="P19" s="23"/>
      <c r="Q19" s="23"/>
      <c r="R19" s="23"/>
    </row>
    <row r="20" spans="1:18" ht="15">
      <c r="A20" s="129" t="s">
        <v>16</v>
      </c>
      <c r="B20" s="129"/>
      <c r="C20" s="33">
        <f aca="true" t="shared" si="2" ref="C20:I20">SUM(C10:C19)</f>
        <v>31.5</v>
      </c>
      <c r="D20" s="34">
        <f t="shared" si="2"/>
        <v>945</v>
      </c>
      <c r="E20" s="34">
        <f t="shared" si="2"/>
        <v>145</v>
      </c>
      <c r="F20" s="34">
        <f t="shared" si="2"/>
        <v>45</v>
      </c>
      <c r="G20" s="34">
        <f t="shared" si="2"/>
        <v>95</v>
      </c>
      <c r="H20" s="34">
        <f t="shared" si="2"/>
        <v>570</v>
      </c>
      <c r="I20" s="34">
        <f t="shared" si="2"/>
        <v>0</v>
      </c>
      <c r="J20" s="23"/>
      <c r="K20" s="26"/>
      <c r="L20" s="23"/>
      <c r="M20" s="23"/>
      <c r="N20" s="23"/>
      <c r="O20" s="23"/>
      <c r="P20" s="23"/>
      <c r="Q20" s="23"/>
      <c r="R20" s="23"/>
    </row>
    <row r="21" spans="1:18" ht="15">
      <c r="A21" s="132" t="s">
        <v>17</v>
      </c>
      <c r="B21" s="132"/>
      <c r="C21" s="132"/>
      <c r="D21" s="132"/>
      <c r="E21" s="132"/>
      <c r="F21" s="132"/>
      <c r="G21" s="132"/>
      <c r="H21" s="132"/>
      <c r="I21" s="132"/>
      <c r="J21" s="132"/>
      <c r="K21" s="32"/>
      <c r="L21" s="127" t="s">
        <v>22</v>
      </c>
      <c r="M21" s="127"/>
      <c r="N21" s="127"/>
      <c r="O21" s="127"/>
      <c r="P21" s="127"/>
      <c r="Q21" s="127"/>
      <c r="R21" s="127"/>
    </row>
    <row r="22" spans="1:18" ht="15">
      <c r="A22" s="23">
        <v>1</v>
      </c>
      <c r="B22" s="28" t="s">
        <v>179</v>
      </c>
      <c r="C22" s="28"/>
      <c r="D22" s="28"/>
      <c r="E22" s="28"/>
      <c r="F22" s="28"/>
      <c r="G22" s="28"/>
      <c r="H22" s="28"/>
      <c r="I22" s="28"/>
      <c r="J22" s="28"/>
      <c r="K22" s="32"/>
      <c r="L22" s="28"/>
      <c r="M22" s="28"/>
      <c r="N22" s="28"/>
      <c r="O22" s="28"/>
      <c r="P22" s="28"/>
      <c r="Q22" s="28"/>
      <c r="R22" s="28"/>
    </row>
    <row r="23" spans="1:18" ht="15">
      <c r="A23" s="23">
        <v>2</v>
      </c>
      <c r="B23" s="28"/>
      <c r="C23" s="28"/>
      <c r="D23" s="28"/>
      <c r="E23" s="28"/>
      <c r="F23" s="28"/>
      <c r="G23" s="28"/>
      <c r="H23" s="28"/>
      <c r="I23" s="28"/>
      <c r="J23" s="28"/>
      <c r="K23" s="32"/>
      <c r="L23" s="28"/>
      <c r="M23" s="28"/>
      <c r="N23" s="28"/>
      <c r="O23" s="28"/>
      <c r="P23" s="28"/>
      <c r="Q23" s="28"/>
      <c r="R23" s="28"/>
    </row>
    <row r="24" spans="1:18" ht="15">
      <c r="A24" s="23">
        <v>3</v>
      </c>
      <c r="B24" s="28"/>
      <c r="C24" s="28"/>
      <c r="D24" s="28"/>
      <c r="E24" s="28"/>
      <c r="F24" s="28"/>
      <c r="G24" s="28"/>
      <c r="H24" s="28"/>
      <c r="I24" s="28"/>
      <c r="J24" s="28"/>
      <c r="K24" s="32"/>
      <c r="L24" s="28"/>
      <c r="M24" s="28"/>
      <c r="N24" s="28"/>
      <c r="O24" s="28"/>
      <c r="P24" s="28"/>
      <c r="Q24" s="28"/>
      <c r="R24" s="28"/>
    </row>
    <row r="25" spans="1:18" ht="15">
      <c r="A25" s="23">
        <v>4</v>
      </c>
      <c r="B25" s="28"/>
      <c r="C25" s="28"/>
      <c r="D25" s="28"/>
      <c r="E25" s="28"/>
      <c r="F25" s="28"/>
      <c r="G25" s="28"/>
      <c r="H25" s="28"/>
      <c r="I25" s="28"/>
      <c r="J25" s="28"/>
      <c r="K25" s="32"/>
      <c r="L25" s="28"/>
      <c r="M25" s="28"/>
      <c r="N25" s="28"/>
      <c r="O25" s="28"/>
      <c r="P25" s="28"/>
      <c r="Q25" s="28"/>
      <c r="R25" s="28"/>
    </row>
    <row r="26" spans="1:18" ht="15">
      <c r="A26" s="23">
        <v>5</v>
      </c>
      <c r="B26" s="28"/>
      <c r="C26" s="28"/>
      <c r="D26" s="28"/>
      <c r="E26" s="28"/>
      <c r="F26" s="28"/>
      <c r="G26" s="28"/>
      <c r="H26" s="28"/>
      <c r="I26" s="28"/>
      <c r="J26" s="28"/>
      <c r="K26" s="32"/>
      <c r="L26" s="28"/>
      <c r="M26" s="28"/>
      <c r="N26" s="28"/>
      <c r="O26" s="28"/>
      <c r="P26" s="28"/>
      <c r="Q26" s="28"/>
      <c r="R26" s="28"/>
    </row>
    <row r="27" spans="1:18" ht="15">
      <c r="A27" s="127" t="s">
        <v>16</v>
      </c>
      <c r="B27" s="127"/>
      <c r="C27" s="33">
        <f aca="true" t="shared" si="3" ref="C27:I27">SUM(C22:C26)</f>
        <v>0</v>
      </c>
      <c r="D27" s="31">
        <f t="shared" si="3"/>
        <v>0</v>
      </c>
      <c r="E27" s="31">
        <f t="shared" si="3"/>
        <v>0</v>
      </c>
      <c r="F27" s="31">
        <f t="shared" si="3"/>
        <v>0</v>
      </c>
      <c r="G27" s="31">
        <f t="shared" si="3"/>
        <v>0</v>
      </c>
      <c r="H27" s="31">
        <f t="shared" si="3"/>
        <v>0</v>
      </c>
      <c r="I27" s="31">
        <f t="shared" si="3"/>
        <v>0</v>
      </c>
      <c r="J27" s="23"/>
      <c r="K27" s="71"/>
      <c r="L27" s="28"/>
      <c r="M27" s="28"/>
      <c r="N27" s="28"/>
      <c r="O27" s="28"/>
      <c r="P27" s="28"/>
      <c r="Q27" s="28"/>
      <c r="R27" s="28"/>
    </row>
    <row r="28" spans="1:18" ht="15">
      <c r="A28" s="127" t="s">
        <v>199</v>
      </c>
      <c r="B28" s="127"/>
      <c r="C28" s="33">
        <f aca="true" t="shared" si="4" ref="C28:I28">SUM(C27,C20)</f>
        <v>31.5</v>
      </c>
      <c r="D28" s="34">
        <f t="shared" si="4"/>
        <v>945</v>
      </c>
      <c r="E28" s="34">
        <f t="shared" si="4"/>
        <v>145</v>
      </c>
      <c r="F28" s="34">
        <f t="shared" si="4"/>
        <v>45</v>
      </c>
      <c r="G28" s="34">
        <f t="shared" si="4"/>
        <v>95</v>
      </c>
      <c r="H28" s="34">
        <f t="shared" si="4"/>
        <v>570</v>
      </c>
      <c r="I28" s="34">
        <f t="shared" si="4"/>
        <v>0</v>
      </c>
      <c r="J28" s="23" t="s">
        <v>18</v>
      </c>
      <c r="K28" s="71"/>
      <c r="L28" s="23" t="s">
        <v>18</v>
      </c>
      <c r="M28" s="23"/>
      <c r="N28" s="23" t="s">
        <v>18</v>
      </c>
      <c r="O28" s="23" t="s">
        <v>18</v>
      </c>
      <c r="P28" s="23" t="s">
        <v>18</v>
      </c>
      <c r="Q28" s="23" t="s">
        <v>18</v>
      </c>
      <c r="R28" s="23" t="s">
        <v>18</v>
      </c>
    </row>
    <row r="29" spans="1:18" ht="1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4"/>
      <c r="L29" s="36"/>
      <c r="M29" s="4"/>
      <c r="N29" s="4"/>
      <c r="O29" s="4"/>
      <c r="P29" s="4"/>
      <c r="Q29" s="4"/>
      <c r="R29" s="4"/>
    </row>
    <row r="30" spans="1:18" ht="15">
      <c r="A30" s="36"/>
      <c r="B30" s="4"/>
      <c r="C30" s="4"/>
      <c r="D30" s="4"/>
      <c r="E30" s="4"/>
      <c r="F30" s="4"/>
      <c r="G30" s="4"/>
      <c r="H30" s="4"/>
      <c r="I30" s="4"/>
      <c r="J30" s="4"/>
      <c r="K30" s="4"/>
      <c r="L30" s="37"/>
      <c r="M30" s="4"/>
      <c r="N30" s="4"/>
      <c r="O30" s="4"/>
      <c r="P30" s="4"/>
      <c r="Q30" s="4"/>
      <c r="R30" s="4"/>
    </row>
    <row r="31" spans="1:18" ht="15">
      <c r="A31" s="38"/>
      <c r="B31" s="4" t="s">
        <v>181</v>
      </c>
      <c r="C31" s="4" t="s">
        <v>182</v>
      </c>
      <c r="D31" s="4"/>
      <c r="E31" s="4"/>
      <c r="F31" s="4" t="s">
        <v>26</v>
      </c>
      <c r="G31" s="4"/>
      <c r="H31" s="4"/>
      <c r="I31" s="4" t="s">
        <v>183</v>
      </c>
      <c r="J31" s="4"/>
      <c r="K31" s="4"/>
      <c r="L31" s="4"/>
      <c r="M31" s="4" t="s">
        <v>29</v>
      </c>
      <c r="N31" s="4"/>
      <c r="O31" s="4"/>
      <c r="P31" s="4"/>
      <c r="Q31" s="4"/>
      <c r="R31" s="4"/>
    </row>
    <row r="32" spans="1:18" ht="15">
      <c r="A32" s="39"/>
      <c r="B32" s="40" t="s">
        <v>0</v>
      </c>
      <c r="C32" s="122" t="s">
        <v>28</v>
      </c>
      <c r="D32" s="122"/>
      <c r="E32" s="122"/>
      <c r="F32" s="122" t="s">
        <v>27</v>
      </c>
      <c r="G32" s="122"/>
      <c r="H32" s="122"/>
      <c r="I32" s="39" t="s">
        <v>28</v>
      </c>
      <c r="J32" s="4"/>
      <c r="K32" s="4"/>
      <c r="L32" s="4"/>
      <c r="M32" s="41" t="s">
        <v>184</v>
      </c>
      <c r="N32" s="4"/>
      <c r="O32" s="4"/>
      <c r="P32" s="4"/>
      <c r="Q32" s="4"/>
      <c r="R32" s="4"/>
    </row>
    <row r="33" spans="1:18" ht="15">
      <c r="A33" s="39"/>
      <c r="B33" s="39"/>
      <c r="C33" s="39"/>
      <c r="D33" s="4"/>
      <c r="E33" s="4"/>
      <c r="F33" s="39"/>
      <c r="G33" s="4"/>
      <c r="H33" s="4"/>
      <c r="I33" s="39"/>
      <c r="J33" s="4"/>
      <c r="K33" s="4"/>
      <c r="L33" s="4"/>
      <c r="M33" s="41"/>
      <c r="N33" s="4"/>
      <c r="O33" s="4"/>
      <c r="P33" s="4"/>
      <c r="Q33" s="4"/>
      <c r="R33" s="4"/>
    </row>
    <row r="34" spans="1:18" ht="15.75">
      <c r="A34" s="195" t="s">
        <v>8</v>
      </c>
      <c r="B34" s="195"/>
      <c r="C34" s="195"/>
      <c r="D34" s="195"/>
      <c r="E34" s="195"/>
      <c r="F34" s="195"/>
      <c r="G34" s="195"/>
      <c r="H34" s="195"/>
      <c r="I34" s="195"/>
      <c r="J34" s="195"/>
      <c r="K34" s="4"/>
      <c r="L34" s="16" t="s">
        <v>19</v>
      </c>
      <c r="M34" s="4"/>
      <c r="N34" s="128" t="s">
        <v>30</v>
      </c>
      <c r="O34" s="128"/>
      <c r="P34" s="128"/>
      <c r="Q34" s="128"/>
      <c r="R34" s="128"/>
    </row>
    <row r="35" spans="1:18" ht="15">
      <c r="A35" s="18"/>
      <c r="B35" s="4"/>
      <c r="C35" s="4"/>
      <c r="D35" s="4"/>
      <c r="E35" s="4"/>
      <c r="F35" s="4"/>
      <c r="G35" s="4"/>
      <c r="H35" s="4"/>
      <c r="I35" s="4"/>
      <c r="J35" s="4"/>
      <c r="K35" s="4"/>
      <c r="L35" s="19"/>
      <c r="M35" s="4"/>
      <c r="N35" s="128" t="s">
        <v>229</v>
      </c>
      <c r="O35" s="128"/>
      <c r="P35" s="128"/>
      <c r="Q35" s="128"/>
      <c r="R35" s="128"/>
    </row>
    <row r="36" spans="1:18" ht="15">
      <c r="A36" s="20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5" customHeight="1">
      <c r="A37" s="123" t="s">
        <v>9</v>
      </c>
      <c r="B37" s="135" t="s">
        <v>25</v>
      </c>
      <c r="C37" s="134" t="s">
        <v>200</v>
      </c>
      <c r="D37" s="134"/>
      <c r="E37" s="134"/>
      <c r="F37" s="134"/>
      <c r="G37" s="134"/>
      <c r="H37" s="134"/>
      <c r="I37" s="134"/>
      <c r="J37" s="134"/>
      <c r="K37" s="4"/>
      <c r="L37" s="138" t="s">
        <v>195</v>
      </c>
      <c r="M37" s="138"/>
      <c r="N37" s="138"/>
      <c r="O37" s="138"/>
      <c r="P37" s="138"/>
      <c r="Q37" s="138"/>
      <c r="R37" s="138"/>
    </row>
    <row r="38" spans="1:18" ht="15">
      <c r="A38" s="123"/>
      <c r="B38" s="136"/>
      <c r="C38" s="123" t="s">
        <v>201</v>
      </c>
      <c r="D38" s="123"/>
      <c r="E38" s="123"/>
      <c r="F38" s="123"/>
      <c r="G38" s="123"/>
      <c r="H38" s="123"/>
      <c r="I38" s="123"/>
      <c r="J38" s="123"/>
      <c r="K38" s="4"/>
      <c r="L38" s="124" t="s">
        <v>197</v>
      </c>
      <c r="M38" s="123" t="s">
        <v>20</v>
      </c>
      <c r="N38" s="123"/>
      <c r="O38" s="123"/>
      <c r="P38" s="123"/>
      <c r="Q38" s="123"/>
      <c r="R38" s="123"/>
    </row>
    <row r="39" spans="1:18" ht="15">
      <c r="A39" s="123"/>
      <c r="B39" s="136"/>
      <c r="C39" s="125" t="s">
        <v>1</v>
      </c>
      <c r="D39" s="123" t="s">
        <v>7</v>
      </c>
      <c r="E39" s="123"/>
      <c r="F39" s="123"/>
      <c r="G39" s="123"/>
      <c r="H39" s="123"/>
      <c r="I39" s="123"/>
      <c r="J39" s="125" t="s">
        <v>2</v>
      </c>
      <c r="K39" s="130"/>
      <c r="L39" s="124"/>
      <c r="M39" s="124" t="s">
        <v>3</v>
      </c>
      <c r="N39" s="124" t="s">
        <v>21</v>
      </c>
      <c r="O39" s="124" t="s">
        <v>6</v>
      </c>
      <c r="P39" s="123" t="s">
        <v>4</v>
      </c>
      <c r="Q39" s="123" t="s">
        <v>5</v>
      </c>
      <c r="R39" s="123" t="s">
        <v>198</v>
      </c>
    </row>
    <row r="40" spans="1:18" ht="15">
      <c r="A40" s="123"/>
      <c r="B40" s="136"/>
      <c r="C40" s="133"/>
      <c r="D40" s="124" t="s">
        <v>10</v>
      </c>
      <c r="E40" s="123" t="s">
        <v>11</v>
      </c>
      <c r="F40" s="123"/>
      <c r="G40" s="123"/>
      <c r="H40" s="123"/>
      <c r="I40" s="123"/>
      <c r="J40" s="133"/>
      <c r="K40" s="130"/>
      <c r="L40" s="124"/>
      <c r="M40" s="124"/>
      <c r="N40" s="124"/>
      <c r="O40" s="124"/>
      <c r="P40" s="123"/>
      <c r="Q40" s="123"/>
      <c r="R40" s="123"/>
    </row>
    <row r="41" spans="1:18" ht="15">
      <c r="A41" s="123"/>
      <c r="B41" s="136"/>
      <c r="C41" s="133"/>
      <c r="D41" s="124"/>
      <c r="E41" s="124" t="s">
        <v>12</v>
      </c>
      <c r="F41" s="124" t="s">
        <v>14</v>
      </c>
      <c r="G41" s="124" t="s">
        <v>13</v>
      </c>
      <c r="H41" s="131" t="s">
        <v>15</v>
      </c>
      <c r="I41" s="125" t="s">
        <v>24</v>
      </c>
      <c r="J41" s="133"/>
      <c r="K41" s="130"/>
      <c r="L41" s="124"/>
      <c r="M41" s="124"/>
      <c r="N41" s="124"/>
      <c r="O41" s="124"/>
      <c r="P41" s="123"/>
      <c r="Q41" s="123"/>
      <c r="R41" s="123"/>
    </row>
    <row r="42" spans="1:18" ht="63" customHeight="1">
      <c r="A42" s="123"/>
      <c r="B42" s="137"/>
      <c r="C42" s="126"/>
      <c r="D42" s="124"/>
      <c r="E42" s="124"/>
      <c r="F42" s="124"/>
      <c r="G42" s="124"/>
      <c r="H42" s="131"/>
      <c r="I42" s="126"/>
      <c r="J42" s="126"/>
      <c r="K42" s="130"/>
      <c r="L42" s="124"/>
      <c r="M42" s="124"/>
      <c r="N42" s="124"/>
      <c r="O42" s="124"/>
      <c r="P42" s="123"/>
      <c r="Q42" s="123"/>
      <c r="R42" s="123"/>
    </row>
    <row r="43" spans="1:18" ht="13.5" customHeight="1">
      <c r="A43" s="23">
        <v>1</v>
      </c>
      <c r="B43" s="24" t="s">
        <v>108</v>
      </c>
      <c r="C43" s="25">
        <v>3</v>
      </c>
      <c r="D43" s="23">
        <f>SUM(C43*30)</f>
        <v>90</v>
      </c>
      <c r="E43" s="23">
        <v>20</v>
      </c>
      <c r="F43" s="23">
        <v>0</v>
      </c>
      <c r="G43" s="23">
        <v>10</v>
      </c>
      <c r="H43" s="23">
        <f>D43-SUM(E43:G43)</f>
        <v>60</v>
      </c>
      <c r="I43" s="23"/>
      <c r="J43" s="23"/>
      <c r="K43" s="26"/>
      <c r="L43" s="23" t="s">
        <v>33</v>
      </c>
      <c r="M43" s="23"/>
      <c r="N43" s="23"/>
      <c r="O43" s="23"/>
      <c r="P43" s="23"/>
      <c r="Q43" s="23"/>
      <c r="R43" s="23"/>
    </row>
    <row r="44" spans="1:18" ht="27" customHeight="1">
      <c r="A44" s="23">
        <v>2</v>
      </c>
      <c r="B44" s="24" t="s">
        <v>31</v>
      </c>
      <c r="C44" s="25">
        <v>2</v>
      </c>
      <c r="D44" s="23">
        <f>SUM(C44*30)</f>
        <v>60</v>
      </c>
      <c r="E44" s="23">
        <v>0</v>
      </c>
      <c r="F44" s="23">
        <v>0</v>
      </c>
      <c r="G44" s="23">
        <v>20</v>
      </c>
      <c r="H44" s="23">
        <f>D44-SUM(E44:G44)</f>
        <v>40</v>
      </c>
      <c r="I44" s="23"/>
      <c r="J44" s="23"/>
      <c r="K44" s="26"/>
      <c r="L44" s="23" t="s">
        <v>92</v>
      </c>
      <c r="M44" s="23"/>
      <c r="N44" s="23"/>
      <c r="O44" s="23"/>
      <c r="P44" s="23"/>
      <c r="Q44" s="23"/>
      <c r="R44" s="23"/>
    </row>
    <row r="45" spans="1:18" ht="29.25" customHeight="1">
      <c r="A45" s="23">
        <v>3</v>
      </c>
      <c r="B45" s="24" t="s">
        <v>147</v>
      </c>
      <c r="C45" s="25">
        <v>0.5</v>
      </c>
      <c r="D45" s="23">
        <f>SUM(C45*30)</f>
        <v>15</v>
      </c>
      <c r="E45" s="23">
        <v>0</v>
      </c>
      <c r="F45" s="23">
        <v>0</v>
      </c>
      <c r="G45" s="23">
        <v>9</v>
      </c>
      <c r="H45" s="23">
        <f>D45-SUM(E45:G45)</f>
        <v>6</v>
      </c>
      <c r="I45" s="23"/>
      <c r="J45" s="23"/>
      <c r="K45" s="26"/>
      <c r="L45" s="23" t="s">
        <v>33</v>
      </c>
      <c r="M45" s="23"/>
      <c r="N45" s="23"/>
      <c r="O45" s="23"/>
      <c r="P45" s="23"/>
      <c r="Q45" s="23"/>
      <c r="R45" s="23"/>
    </row>
    <row r="46" spans="1:18" ht="29.25" customHeight="1">
      <c r="A46" s="23">
        <v>4</v>
      </c>
      <c r="B46" s="24" t="s">
        <v>175</v>
      </c>
      <c r="C46" s="25">
        <v>6</v>
      </c>
      <c r="D46" s="23">
        <f>SUM(C46*30)</f>
        <v>180</v>
      </c>
      <c r="E46" s="23">
        <v>30</v>
      </c>
      <c r="F46" s="23">
        <v>20</v>
      </c>
      <c r="G46" s="23">
        <v>10</v>
      </c>
      <c r="H46" s="23">
        <f>D46-SUM(E46:G46)</f>
        <v>120</v>
      </c>
      <c r="I46" s="23"/>
      <c r="J46" s="23"/>
      <c r="K46" s="26"/>
      <c r="L46" s="23" t="s">
        <v>34</v>
      </c>
      <c r="M46" s="23"/>
      <c r="N46" s="23"/>
      <c r="O46" s="23"/>
      <c r="P46" s="23"/>
      <c r="Q46" s="23"/>
      <c r="R46" s="23"/>
    </row>
    <row r="47" spans="1:18" ht="28.5" customHeight="1">
      <c r="A47" s="23">
        <v>5</v>
      </c>
      <c r="B47" s="24" t="s">
        <v>268</v>
      </c>
      <c r="C47" s="69">
        <v>3</v>
      </c>
      <c r="D47" s="67">
        <f>SUM(C47*30)</f>
        <v>90</v>
      </c>
      <c r="E47" s="67">
        <v>0</v>
      </c>
      <c r="F47" s="67">
        <v>0</v>
      </c>
      <c r="G47" s="67">
        <v>30</v>
      </c>
      <c r="H47" s="67">
        <f>D47-SUM(E47:G47)</f>
        <v>60</v>
      </c>
      <c r="I47" s="67"/>
      <c r="J47" s="67"/>
      <c r="K47" s="26"/>
      <c r="L47" s="23" t="s">
        <v>92</v>
      </c>
      <c r="M47" s="23"/>
      <c r="N47" s="23"/>
      <c r="O47" s="23"/>
      <c r="P47" s="23"/>
      <c r="Q47" s="23"/>
      <c r="R47" s="23"/>
    </row>
    <row r="48" spans="1:18" ht="15.75" customHeight="1">
      <c r="A48" s="23">
        <v>6</v>
      </c>
      <c r="B48" s="28"/>
      <c r="C48" s="25"/>
      <c r="D48" s="23"/>
      <c r="E48" s="23"/>
      <c r="F48" s="23"/>
      <c r="G48" s="23"/>
      <c r="H48" s="23"/>
      <c r="I48" s="23"/>
      <c r="J48" s="23"/>
      <c r="K48" s="83"/>
      <c r="L48" s="23"/>
      <c r="M48" s="23"/>
      <c r="N48" s="23"/>
      <c r="O48" s="23"/>
      <c r="P48" s="23"/>
      <c r="Q48" s="23"/>
      <c r="R48" s="23"/>
    </row>
    <row r="49" spans="1:18" ht="15">
      <c r="A49" s="23">
        <v>7</v>
      </c>
      <c r="B49" s="24"/>
      <c r="C49" s="69"/>
      <c r="D49" s="67"/>
      <c r="E49" s="67"/>
      <c r="F49" s="67"/>
      <c r="G49" s="67"/>
      <c r="H49" s="67"/>
      <c r="I49" s="67"/>
      <c r="J49" s="67"/>
      <c r="K49" s="83"/>
      <c r="L49" s="67"/>
      <c r="M49" s="23"/>
      <c r="N49" s="23"/>
      <c r="O49" s="23"/>
      <c r="P49" s="23"/>
      <c r="Q49" s="23"/>
      <c r="R49" s="23"/>
    </row>
    <row r="50" spans="1:18" ht="15">
      <c r="A50" s="23">
        <v>8</v>
      </c>
      <c r="B50" s="24"/>
      <c r="C50" s="25"/>
      <c r="D50" s="23"/>
      <c r="E50" s="23"/>
      <c r="F50" s="23"/>
      <c r="G50" s="23"/>
      <c r="H50" s="23"/>
      <c r="I50" s="23"/>
      <c r="J50" s="23"/>
      <c r="K50" s="26"/>
      <c r="L50" s="23"/>
      <c r="M50" s="23"/>
      <c r="N50" s="23"/>
      <c r="O50" s="23"/>
      <c r="P50" s="23"/>
      <c r="Q50" s="23"/>
      <c r="R50" s="23"/>
    </row>
    <row r="51" spans="1:18" ht="15">
      <c r="A51" s="23">
        <v>9</v>
      </c>
      <c r="B51" s="24"/>
      <c r="C51" s="25"/>
      <c r="D51" s="23"/>
      <c r="E51" s="23"/>
      <c r="F51" s="23"/>
      <c r="G51" s="23"/>
      <c r="H51" s="23"/>
      <c r="I51" s="23"/>
      <c r="J51" s="23"/>
      <c r="K51" s="26"/>
      <c r="L51" s="23"/>
      <c r="M51" s="23"/>
      <c r="N51" s="23"/>
      <c r="O51" s="23"/>
      <c r="P51" s="23"/>
      <c r="Q51" s="23"/>
      <c r="R51" s="23"/>
    </row>
    <row r="52" spans="1:18" ht="15">
      <c r="A52" s="23">
        <v>10</v>
      </c>
      <c r="B52" s="24"/>
      <c r="C52" s="25"/>
      <c r="D52" s="23"/>
      <c r="E52" s="23"/>
      <c r="F52" s="23"/>
      <c r="G52" s="23"/>
      <c r="H52" s="23"/>
      <c r="I52" s="23"/>
      <c r="J52" s="23"/>
      <c r="K52" s="26"/>
      <c r="L52" s="23"/>
      <c r="M52" s="23"/>
      <c r="N52" s="23"/>
      <c r="O52" s="23"/>
      <c r="P52" s="23"/>
      <c r="Q52" s="23"/>
      <c r="R52" s="23"/>
    </row>
    <row r="53" spans="1:18" ht="15">
      <c r="A53" s="129" t="s">
        <v>16</v>
      </c>
      <c r="B53" s="129"/>
      <c r="C53" s="33">
        <f aca="true" t="shared" si="5" ref="C53:I53">SUM(C43:C52)</f>
        <v>14.5</v>
      </c>
      <c r="D53" s="34">
        <f t="shared" si="5"/>
        <v>435</v>
      </c>
      <c r="E53" s="34">
        <f t="shared" si="5"/>
        <v>50</v>
      </c>
      <c r="F53" s="34">
        <f t="shared" si="5"/>
        <v>20</v>
      </c>
      <c r="G53" s="34">
        <f t="shared" si="5"/>
        <v>79</v>
      </c>
      <c r="H53" s="34">
        <f t="shared" si="5"/>
        <v>286</v>
      </c>
      <c r="I53" s="34">
        <f t="shared" si="5"/>
        <v>0</v>
      </c>
      <c r="J53" s="23"/>
      <c r="K53" s="26"/>
      <c r="L53" s="23"/>
      <c r="M53" s="23"/>
      <c r="N53" s="23"/>
      <c r="O53" s="23"/>
      <c r="P53" s="23"/>
      <c r="Q53" s="23"/>
      <c r="R53" s="23"/>
    </row>
    <row r="54" spans="1:18" ht="15">
      <c r="A54" s="132" t="s">
        <v>17</v>
      </c>
      <c r="B54" s="132"/>
      <c r="C54" s="132"/>
      <c r="D54" s="132"/>
      <c r="E54" s="132"/>
      <c r="F54" s="132"/>
      <c r="G54" s="132"/>
      <c r="H54" s="132"/>
      <c r="I54" s="132"/>
      <c r="J54" s="132"/>
      <c r="K54" s="32"/>
      <c r="L54" s="127" t="s">
        <v>22</v>
      </c>
      <c r="M54" s="127"/>
      <c r="N54" s="127"/>
      <c r="O54" s="127"/>
      <c r="P54" s="127"/>
      <c r="Q54" s="127"/>
      <c r="R54" s="127"/>
    </row>
    <row r="55" spans="1:18" ht="15">
      <c r="A55" s="23">
        <v>1</v>
      </c>
      <c r="B55" s="28" t="s">
        <v>179</v>
      </c>
      <c r="C55" s="28"/>
      <c r="D55" s="28"/>
      <c r="E55" s="28"/>
      <c r="F55" s="28"/>
      <c r="G55" s="28"/>
      <c r="H55" s="28"/>
      <c r="I55" s="28"/>
      <c r="J55" s="28"/>
      <c r="K55" s="32"/>
      <c r="L55" s="28"/>
      <c r="M55" s="28"/>
      <c r="N55" s="28"/>
      <c r="O55" s="28"/>
      <c r="P55" s="28"/>
      <c r="Q55" s="28"/>
      <c r="R55" s="28"/>
    </row>
    <row r="56" spans="1:18" ht="15">
      <c r="A56" s="23">
        <v>2</v>
      </c>
      <c r="B56" s="28"/>
      <c r="C56" s="28"/>
      <c r="D56" s="28"/>
      <c r="E56" s="28"/>
      <c r="F56" s="28"/>
      <c r="G56" s="28"/>
      <c r="H56" s="28"/>
      <c r="I56" s="28"/>
      <c r="J56" s="28"/>
      <c r="K56" s="32"/>
      <c r="L56" s="28"/>
      <c r="M56" s="28"/>
      <c r="N56" s="28"/>
      <c r="O56" s="28"/>
      <c r="P56" s="28"/>
      <c r="Q56" s="28"/>
      <c r="R56" s="28"/>
    </row>
    <row r="57" spans="1:18" ht="15">
      <c r="A57" s="23">
        <v>3</v>
      </c>
      <c r="B57" s="28"/>
      <c r="C57" s="28"/>
      <c r="D57" s="28"/>
      <c r="E57" s="28"/>
      <c r="F57" s="28"/>
      <c r="G57" s="28"/>
      <c r="H57" s="28"/>
      <c r="I57" s="28"/>
      <c r="J57" s="28"/>
      <c r="K57" s="32"/>
      <c r="L57" s="28"/>
      <c r="M57" s="28"/>
      <c r="N57" s="28"/>
      <c r="O57" s="28"/>
      <c r="P57" s="28"/>
      <c r="Q57" s="28"/>
      <c r="R57" s="28"/>
    </row>
    <row r="58" spans="1:18" ht="15">
      <c r="A58" s="23">
        <v>4</v>
      </c>
      <c r="B58" s="28"/>
      <c r="C58" s="28"/>
      <c r="D58" s="28"/>
      <c r="E58" s="28"/>
      <c r="F58" s="28"/>
      <c r="G58" s="28"/>
      <c r="H58" s="28"/>
      <c r="I58" s="28"/>
      <c r="J58" s="28"/>
      <c r="K58" s="32"/>
      <c r="L58" s="28"/>
      <c r="M58" s="28"/>
      <c r="N58" s="28"/>
      <c r="O58" s="28"/>
      <c r="P58" s="28"/>
      <c r="Q58" s="28"/>
      <c r="R58" s="28"/>
    </row>
    <row r="59" spans="1:18" ht="15">
      <c r="A59" s="23">
        <v>5</v>
      </c>
      <c r="B59" s="28"/>
      <c r="C59" s="28"/>
      <c r="D59" s="28"/>
      <c r="E59" s="28"/>
      <c r="F59" s="28"/>
      <c r="G59" s="28"/>
      <c r="H59" s="28"/>
      <c r="I59" s="28"/>
      <c r="J59" s="28"/>
      <c r="K59" s="32"/>
      <c r="L59" s="28"/>
      <c r="M59" s="28"/>
      <c r="N59" s="28"/>
      <c r="O59" s="28"/>
      <c r="P59" s="28"/>
      <c r="Q59" s="28"/>
      <c r="R59" s="28"/>
    </row>
    <row r="60" spans="1:18" ht="15">
      <c r="A60" s="127" t="s">
        <v>16</v>
      </c>
      <c r="B60" s="127"/>
      <c r="C60" s="33">
        <f>SUM(C55:C59)</f>
        <v>0</v>
      </c>
      <c r="D60" s="31">
        <f aca="true" t="shared" si="6" ref="D60:I60">SUM(D55:D59)</f>
        <v>0</v>
      </c>
      <c r="E60" s="31">
        <f t="shared" si="6"/>
        <v>0</v>
      </c>
      <c r="F60" s="31">
        <f t="shared" si="6"/>
        <v>0</v>
      </c>
      <c r="G60" s="31">
        <f t="shared" si="6"/>
        <v>0</v>
      </c>
      <c r="H60" s="31">
        <f t="shared" si="6"/>
        <v>0</v>
      </c>
      <c r="I60" s="31">
        <f t="shared" si="6"/>
        <v>0</v>
      </c>
      <c r="J60" s="28"/>
      <c r="K60" s="71"/>
      <c r="L60" s="28"/>
      <c r="M60" s="28"/>
      <c r="N60" s="28"/>
      <c r="O60" s="28"/>
      <c r="P60" s="28"/>
      <c r="Q60" s="28"/>
      <c r="R60" s="28"/>
    </row>
    <row r="61" spans="1:18" ht="15">
      <c r="A61" s="127" t="s">
        <v>199</v>
      </c>
      <c r="B61" s="127"/>
      <c r="C61" s="33">
        <f aca="true" t="shared" si="7" ref="C61:I61">SUM(C60,C53)</f>
        <v>14.5</v>
      </c>
      <c r="D61" s="34">
        <f t="shared" si="7"/>
        <v>435</v>
      </c>
      <c r="E61" s="34">
        <f t="shared" si="7"/>
        <v>50</v>
      </c>
      <c r="F61" s="34">
        <f t="shared" si="7"/>
        <v>20</v>
      </c>
      <c r="G61" s="34">
        <f t="shared" si="7"/>
        <v>79</v>
      </c>
      <c r="H61" s="34">
        <f t="shared" si="7"/>
        <v>286</v>
      </c>
      <c r="I61" s="34">
        <f t="shared" si="7"/>
        <v>0</v>
      </c>
      <c r="J61" s="23" t="s">
        <v>18</v>
      </c>
      <c r="K61" s="71"/>
      <c r="L61" s="23" t="s">
        <v>18</v>
      </c>
      <c r="M61" s="23"/>
      <c r="N61" s="23" t="s">
        <v>18</v>
      </c>
      <c r="O61" s="23" t="s">
        <v>18</v>
      </c>
      <c r="P61" s="23" t="s">
        <v>18</v>
      </c>
      <c r="Q61" s="23" t="s">
        <v>18</v>
      </c>
      <c r="R61" s="23" t="s">
        <v>18</v>
      </c>
    </row>
    <row r="62" spans="1:18" ht="1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4"/>
      <c r="L62" s="36"/>
      <c r="M62" s="4"/>
      <c r="N62" s="4"/>
      <c r="O62" s="4"/>
      <c r="P62" s="4"/>
      <c r="Q62" s="4"/>
      <c r="R62" s="4"/>
    </row>
    <row r="63" spans="1:18" ht="15">
      <c r="A63" s="36"/>
      <c r="B63" s="4"/>
      <c r="C63" s="4"/>
      <c r="D63" s="4"/>
      <c r="E63" s="4"/>
      <c r="F63" s="4"/>
      <c r="G63" s="4"/>
      <c r="H63" s="4"/>
      <c r="I63" s="4"/>
      <c r="J63" s="4"/>
      <c r="K63" s="4"/>
      <c r="L63" s="37"/>
      <c r="M63" s="4"/>
      <c r="N63" s="4"/>
      <c r="O63" s="4"/>
      <c r="P63" s="4"/>
      <c r="Q63" s="4"/>
      <c r="R63" s="4"/>
    </row>
    <row r="64" spans="1:18" ht="15">
      <c r="A64" s="38"/>
      <c r="B64" s="4" t="s">
        <v>181</v>
      </c>
      <c r="C64" s="4" t="s">
        <v>182</v>
      </c>
      <c r="D64" s="4"/>
      <c r="E64" s="4"/>
      <c r="F64" s="4" t="s">
        <v>26</v>
      </c>
      <c r="G64" s="4"/>
      <c r="H64" s="4"/>
      <c r="I64" s="4" t="s">
        <v>183</v>
      </c>
      <c r="J64" s="4"/>
      <c r="K64" s="4"/>
      <c r="L64" s="4"/>
      <c r="M64" s="4" t="s">
        <v>29</v>
      </c>
      <c r="N64" s="4"/>
      <c r="O64" s="4"/>
      <c r="P64" s="4"/>
      <c r="Q64" s="4"/>
      <c r="R64" s="4"/>
    </row>
    <row r="65" spans="1:18" ht="15">
      <c r="A65" s="39"/>
      <c r="B65" s="40" t="s">
        <v>0</v>
      </c>
      <c r="C65" s="122" t="s">
        <v>28</v>
      </c>
      <c r="D65" s="122"/>
      <c r="E65" s="122"/>
      <c r="F65" s="122" t="s">
        <v>27</v>
      </c>
      <c r="G65" s="122"/>
      <c r="H65" s="122"/>
      <c r="I65" s="39" t="s">
        <v>28</v>
      </c>
      <c r="J65" s="4"/>
      <c r="K65" s="4"/>
      <c r="L65" s="4"/>
      <c r="M65" s="41" t="s">
        <v>184</v>
      </c>
      <c r="N65" s="4"/>
      <c r="O65" s="4"/>
      <c r="P65" s="4"/>
      <c r="Q65" s="4"/>
      <c r="R65" s="4"/>
    </row>
    <row r="66" spans="1:18" ht="15">
      <c r="A66" s="39"/>
      <c r="B66" s="39"/>
      <c r="C66" s="39"/>
      <c r="D66" s="4"/>
      <c r="E66" s="4"/>
      <c r="F66" s="39"/>
      <c r="G66" s="4"/>
      <c r="H66" s="4"/>
      <c r="I66" s="39"/>
      <c r="J66" s="4"/>
      <c r="K66" s="4"/>
      <c r="L66" s="4"/>
      <c r="M66" s="41"/>
      <c r="N66" s="4"/>
      <c r="O66" s="4"/>
      <c r="P66" s="4"/>
      <c r="Q66" s="4"/>
      <c r="R66" s="4"/>
    </row>
    <row r="67" spans="1:18" ht="15.75">
      <c r="A67" s="195" t="s">
        <v>8</v>
      </c>
      <c r="B67" s="195"/>
      <c r="C67" s="195"/>
      <c r="D67" s="195"/>
      <c r="E67" s="195"/>
      <c r="F67" s="195"/>
      <c r="G67" s="195"/>
      <c r="H67" s="195"/>
      <c r="I67" s="195"/>
      <c r="J67" s="195"/>
      <c r="K67" s="4"/>
      <c r="L67" s="16" t="s">
        <v>19</v>
      </c>
      <c r="M67" s="4"/>
      <c r="N67" s="182" t="s">
        <v>30</v>
      </c>
      <c r="O67" s="182"/>
      <c r="P67" s="182"/>
      <c r="Q67" s="182"/>
      <c r="R67" s="182"/>
    </row>
    <row r="68" spans="1:18" ht="15">
      <c r="A68" s="18"/>
      <c r="B68" s="4"/>
      <c r="C68" s="4"/>
      <c r="D68" s="4"/>
      <c r="E68" s="4"/>
      <c r="F68" s="4"/>
      <c r="G68" s="4"/>
      <c r="H68" s="4"/>
      <c r="I68" s="4"/>
      <c r="J68" s="4"/>
      <c r="K68" s="4"/>
      <c r="L68" s="19"/>
      <c r="M68" s="4"/>
      <c r="N68" s="128" t="s">
        <v>229</v>
      </c>
      <c r="O68" s="128"/>
      <c r="P68" s="128"/>
      <c r="Q68" s="128"/>
      <c r="R68" s="128"/>
    </row>
    <row r="69" spans="1:18" ht="15">
      <c r="A69" s="20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5" customHeight="1">
      <c r="A70" s="123" t="s">
        <v>9</v>
      </c>
      <c r="B70" s="135" t="s">
        <v>25</v>
      </c>
      <c r="C70" s="134" t="s">
        <v>205</v>
      </c>
      <c r="D70" s="134"/>
      <c r="E70" s="134"/>
      <c r="F70" s="134"/>
      <c r="G70" s="134"/>
      <c r="H70" s="134"/>
      <c r="I70" s="134"/>
      <c r="J70" s="134"/>
      <c r="K70" s="4"/>
      <c r="L70" s="138" t="s">
        <v>195</v>
      </c>
      <c r="M70" s="138"/>
      <c r="N70" s="138"/>
      <c r="O70" s="138"/>
      <c r="P70" s="138"/>
      <c r="Q70" s="138"/>
      <c r="R70" s="138"/>
    </row>
    <row r="71" spans="1:18" ht="15">
      <c r="A71" s="123"/>
      <c r="B71" s="136"/>
      <c r="C71" s="123" t="s">
        <v>211</v>
      </c>
      <c r="D71" s="123"/>
      <c r="E71" s="123"/>
      <c r="F71" s="123"/>
      <c r="G71" s="123"/>
      <c r="H71" s="123"/>
      <c r="I71" s="123"/>
      <c r="J71" s="123"/>
      <c r="K71" s="4"/>
      <c r="L71" s="124" t="s">
        <v>197</v>
      </c>
      <c r="M71" s="123" t="s">
        <v>20</v>
      </c>
      <c r="N71" s="123"/>
      <c r="O71" s="123"/>
      <c r="P71" s="123"/>
      <c r="Q71" s="123"/>
      <c r="R71" s="123"/>
    </row>
    <row r="72" spans="1:18" ht="15">
      <c r="A72" s="123"/>
      <c r="B72" s="136"/>
      <c r="C72" s="125" t="s">
        <v>1</v>
      </c>
      <c r="D72" s="123" t="s">
        <v>7</v>
      </c>
      <c r="E72" s="123"/>
      <c r="F72" s="123"/>
      <c r="G72" s="123"/>
      <c r="H72" s="123"/>
      <c r="I72" s="123"/>
      <c r="J72" s="125" t="s">
        <v>2</v>
      </c>
      <c r="K72" s="130"/>
      <c r="L72" s="124"/>
      <c r="M72" s="124" t="s">
        <v>3</v>
      </c>
      <c r="N72" s="124" t="s">
        <v>21</v>
      </c>
      <c r="O72" s="124" t="s">
        <v>6</v>
      </c>
      <c r="P72" s="123" t="s">
        <v>4</v>
      </c>
      <c r="Q72" s="123" t="s">
        <v>5</v>
      </c>
      <c r="R72" s="123" t="s">
        <v>198</v>
      </c>
    </row>
    <row r="73" spans="1:18" ht="15">
      <c r="A73" s="123"/>
      <c r="B73" s="136"/>
      <c r="C73" s="133"/>
      <c r="D73" s="124" t="s">
        <v>10</v>
      </c>
      <c r="E73" s="123" t="s">
        <v>11</v>
      </c>
      <c r="F73" s="123"/>
      <c r="G73" s="123"/>
      <c r="H73" s="123"/>
      <c r="I73" s="123"/>
      <c r="J73" s="133"/>
      <c r="K73" s="130"/>
      <c r="L73" s="124"/>
      <c r="M73" s="124"/>
      <c r="N73" s="124"/>
      <c r="O73" s="124"/>
      <c r="P73" s="123"/>
      <c r="Q73" s="123"/>
      <c r="R73" s="123"/>
    </row>
    <row r="74" spans="1:18" ht="15">
      <c r="A74" s="123"/>
      <c r="B74" s="136"/>
      <c r="C74" s="133"/>
      <c r="D74" s="124"/>
      <c r="E74" s="124" t="s">
        <v>12</v>
      </c>
      <c r="F74" s="124" t="s">
        <v>14</v>
      </c>
      <c r="G74" s="124" t="s">
        <v>13</v>
      </c>
      <c r="H74" s="131" t="s">
        <v>15</v>
      </c>
      <c r="I74" s="125" t="s">
        <v>24</v>
      </c>
      <c r="J74" s="133"/>
      <c r="K74" s="130"/>
      <c r="L74" s="124"/>
      <c r="M74" s="124"/>
      <c r="N74" s="124"/>
      <c r="O74" s="124"/>
      <c r="P74" s="123"/>
      <c r="Q74" s="123"/>
      <c r="R74" s="123"/>
    </row>
    <row r="75" spans="1:18" ht="63" customHeight="1">
      <c r="A75" s="123"/>
      <c r="B75" s="137"/>
      <c r="C75" s="126"/>
      <c r="D75" s="124"/>
      <c r="E75" s="124"/>
      <c r="F75" s="124"/>
      <c r="G75" s="124"/>
      <c r="H75" s="131"/>
      <c r="I75" s="126"/>
      <c r="J75" s="126"/>
      <c r="K75" s="130"/>
      <c r="L75" s="124"/>
      <c r="M75" s="124"/>
      <c r="N75" s="124"/>
      <c r="O75" s="124"/>
      <c r="P75" s="123"/>
      <c r="Q75" s="123"/>
      <c r="R75" s="123"/>
    </row>
    <row r="76" spans="1:18" ht="27.75" customHeight="1">
      <c r="A76" s="23">
        <v>1</v>
      </c>
      <c r="B76" s="24" t="s">
        <v>31</v>
      </c>
      <c r="C76" s="69">
        <v>2</v>
      </c>
      <c r="D76" s="67">
        <f>SUM(C76*30)</f>
        <v>60</v>
      </c>
      <c r="E76" s="67">
        <v>0</v>
      </c>
      <c r="F76" s="67">
        <v>0</v>
      </c>
      <c r="G76" s="67">
        <v>20</v>
      </c>
      <c r="H76" s="67">
        <f>D76-SUM(E76:G76)</f>
        <v>40</v>
      </c>
      <c r="I76" s="67"/>
      <c r="J76" s="67"/>
      <c r="K76" s="83"/>
      <c r="L76" s="67" t="s">
        <v>33</v>
      </c>
      <c r="M76" s="23"/>
      <c r="N76" s="23"/>
      <c r="O76" s="23"/>
      <c r="P76" s="23"/>
      <c r="Q76" s="23"/>
      <c r="R76" s="23"/>
    </row>
    <row r="77" spans="1:18" ht="30" customHeight="1">
      <c r="A77" s="23">
        <v>2</v>
      </c>
      <c r="B77" s="76" t="s">
        <v>149</v>
      </c>
      <c r="C77" s="69">
        <v>5</v>
      </c>
      <c r="D77" s="67">
        <f>SUM(C77*30)</f>
        <v>150</v>
      </c>
      <c r="E77" s="77">
        <v>30</v>
      </c>
      <c r="F77" s="77">
        <v>20</v>
      </c>
      <c r="G77" s="77">
        <v>0</v>
      </c>
      <c r="H77" s="67">
        <f>D77-SUM(E77:G77)</f>
        <v>100</v>
      </c>
      <c r="I77" s="30"/>
      <c r="J77" s="30"/>
      <c r="K77" s="72"/>
      <c r="L77" s="77" t="s">
        <v>34</v>
      </c>
      <c r="M77" s="23"/>
      <c r="N77" s="23"/>
      <c r="O77" s="23"/>
      <c r="P77" s="23"/>
      <c r="Q77" s="23"/>
      <c r="R77" s="23"/>
    </row>
    <row r="78" spans="1:18" ht="27" customHeight="1">
      <c r="A78" s="23">
        <v>3</v>
      </c>
      <c r="B78" s="24" t="s">
        <v>147</v>
      </c>
      <c r="C78" s="77">
        <v>0.5</v>
      </c>
      <c r="D78" s="23">
        <f>SUM(C78*30)</f>
        <v>15</v>
      </c>
      <c r="E78" s="85">
        <v>0</v>
      </c>
      <c r="F78" s="85">
        <v>0</v>
      </c>
      <c r="G78" s="85">
        <v>9</v>
      </c>
      <c r="H78" s="23">
        <f>D78-SUM(E78:G78)</f>
        <v>6</v>
      </c>
      <c r="I78" s="86"/>
      <c r="J78" s="86"/>
      <c r="K78" s="72"/>
      <c r="L78" s="85" t="s">
        <v>33</v>
      </c>
      <c r="M78" s="23"/>
      <c r="N78" s="23"/>
      <c r="O78" s="23"/>
      <c r="P78" s="23"/>
      <c r="Q78" s="23"/>
      <c r="R78" s="23"/>
    </row>
    <row r="79" spans="1:18" ht="29.25" customHeight="1">
      <c r="A79" s="23">
        <v>4</v>
      </c>
      <c r="B79" s="24" t="s">
        <v>268</v>
      </c>
      <c r="C79" s="25">
        <v>3.5</v>
      </c>
      <c r="D79" s="23">
        <f>SUM(C79*30)</f>
        <v>105</v>
      </c>
      <c r="E79" s="23">
        <v>0</v>
      </c>
      <c r="F79" s="23">
        <v>0</v>
      </c>
      <c r="G79" s="23">
        <v>40</v>
      </c>
      <c r="H79" s="23">
        <f>D79-SUM(E79:G79)</f>
        <v>65</v>
      </c>
      <c r="I79" s="23"/>
      <c r="J79" s="23"/>
      <c r="K79" s="26"/>
      <c r="L79" s="23" t="s">
        <v>33</v>
      </c>
      <c r="M79" s="23"/>
      <c r="N79" s="23"/>
      <c r="O79" s="23"/>
      <c r="P79" s="23"/>
      <c r="Q79" s="23"/>
      <c r="R79" s="23"/>
    </row>
    <row r="80" spans="1:18" ht="39.75" customHeight="1">
      <c r="A80" s="23">
        <v>5</v>
      </c>
      <c r="B80" s="24" t="s">
        <v>176</v>
      </c>
      <c r="C80" s="25">
        <v>3</v>
      </c>
      <c r="D80" s="23">
        <f>SUM(C80*30)</f>
        <v>90</v>
      </c>
      <c r="E80" s="23">
        <v>18</v>
      </c>
      <c r="F80" s="23">
        <v>9</v>
      </c>
      <c r="G80" s="23">
        <v>9</v>
      </c>
      <c r="H80" s="23">
        <f>D80-SUM(E80:G80)</f>
        <v>54</v>
      </c>
      <c r="I80" s="23"/>
      <c r="J80" s="23"/>
      <c r="K80" s="26"/>
      <c r="L80" s="23" t="s">
        <v>34</v>
      </c>
      <c r="M80" s="23"/>
      <c r="N80" s="23"/>
      <c r="O80" s="23"/>
      <c r="P80" s="23"/>
      <c r="Q80" s="23"/>
      <c r="R80" s="23"/>
    </row>
    <row r="81" spans="1:18" ht="15">
      <c r="A81" s="23">
        <v>6</v>
      </c>
      <c r="B81" s="24"/>
      <c r="C81" s="74"/>
      <c r="D81" s="75"/>
      <c r="E81" s="75"/>
      <c r="F81" s="75"/>
      <c r="G81" s="75"/>
      <c r="H81" s="75"/>
      <c r="I81" s="75"/>
      <c r="J81" s="75"/>
      <c r="K81" s="26"/>
      <c r="L81" s="75"/>
      <c r="M81" s="23"/>
      <c r="N81" s="23"/>
      <c r="O81" s="23"/>
      <c r="P81" s="23"/>
      <c r="Q81" s="23"/>
      <c r="R81" s="23"/>
    </row>
    <row r="82" spans="1:18" ht="15.75" customHeight="1">
      <c r="A82" s="23">
        <v>7</v>
      </c>
      <c r="B82" s="28"/>
      <c r="C82" s="25"/>
      <c r="D82" s="23"/>
      <c r="E82" s="23"/>
      <c r="F82" s="23"/>
      <c r="G82" s="23"/>
      <c r="H82" s="23"/>
      <c r="I82" s="23"/>
      <c r="J82" s="23"/>
      <c r="K82" s="26"/>
      <c r="L82" s="23"/>
      <c r="M82" s="23"/>
      <c r="N82" s="23"/>
      <c r="O82" s="23"/>
      <c r="P82" s="23"/>
      <c r="Q82" s="23"/>
      <c r="R82" s="23"/>
    </row>
    <row r="83" spans="1:18" ht="15" customHeight="1">
      <c r="A83" s="23">
        <v>8</v>
      </c>
      <c r="B83" s="24"/>
      <c r="C83" s="25"/>
      <c r="D83" s="23"/>
      <c r="E83" s="23"/>
      <c r="F83" s="23"/>
      <c r="G83" s="23"/>
      <c r="H83" s="23"/>
      <c r="I83" s="23"/>
      <c r="J83" s="23"/>
      <c r="K83" s="26"/>
      <c r="L83" s="23"/>
      <c r="M83" s="23"/>
      <c r="N83" s="23"/>
      <c r="O83" s="23"/>
      <c r="P83" s="23"/>
      <c r="Q83" s="23"/>
      <c r="R83" s="23"/>
    </row>
    <row r="84" spans="1:18" ht="17.25" customHeight="1">
      <c r="A84" s="23">
        <v>9</v>
      </c>
      <c r="B84" s="24"/>
      <c r="C84" s="25"/>
      <c r="D84" s="23"/>
      <c r="E84" s="23"/>
      <c r="F84" s="23"/>
      <c r="G84" s="23"/>
      <c r="H84" s="23"/>
      <c r="I84" s="23"/>
      <c r="J84" s="23"/>
      <c r="K84" s="26"/>
      <c r="L84" s="23"/>
      <c r="M84" s="23"/>
      <c r="N84" s="23"/>
      <c r="O84" s="23"/>
      <c r="P84" s="23"/>
      <c r="Q84" s="23"/>
      <c r="R84" s="23"/>
    </row>
    <row r="85" spans="1:18" ht="15" customHeight="1">
      <c r="A85" s="23">
        <v>10</v>
      </c>
      <c r="B85" s="24"/>
      <c r="C85" s="25"/>
      <c r="D85" s="23"/>
      <c r="E85" s="23"/>
      <c r="F85" s="23"/>
      <c r="G85" s="23"/>
      <c r="H85" s="23"/>
      <c r="I85" s="23"/>
      <c r="J85" s="23"/>
      <c r="K85" s="26"/>
      <c r="L85" s="23"/>
      <c r="M85" s="23"/>
      <c r="N85" s="23"/>
      <c r="O85" s="23"/>
      <c r="P85" s="23"/>
      <c r="Q85" s="23"/>
      <c r="R85" s="23"/>
    </row>
    <row r="86" spans="1:18" ht="15">
      <c r="A86" s="129" t="s">
        <v>16</v>
      </c>
      <c r="B86" s="129"/>
      <c r="C86" s="33">
        <f aca="true" t="shared" si="8" ref="C86:I86">SUM(C76:C85)</f>
        <v>14</v>
      </c>
      <c r="D86" s="34">
        <f t="shared" si="8"/>
        <v>420</v>
      </c>
      <c r="E86" s="34">
        <f t="shared" si="8"/>
        <v>48</v>
      </c>
      <c r="F86" s="34">
        <f t="shared" si="8"/>
        <v>29</v>
      </c>
      <c r="G86" s="34">
        <f t="shared" si="8"/>
        <v>78</v>
      </c>
      <c r="H86" s="34">
        <f t="shared" si="8"/>
        <v>265</v>
      </c>
      <c r="I86" s="34">
        <f t="shared" si="8"/>
        <v>0</v>
      </c>
      <c r="J86" s="23"/>
      <c r="K86" s="26"/>
      <c r="L86" s="23"/>
      <c r="M86" s="23"/>
      <c r="N86" s="23"/>
      <c r="O86" s="23"/>
      <c r="P86" s="23"/>
      <c r="Q86" s="23"/>
      <c r="R86" s="23"/>
    </row>
    <row r="87" spans="1:18" ht="15">
      <c r="A87" s="132" t="s">
        <v>17</v>
      </c>
      <c r="B87" s="132"/>
      <c r="C87" s="132"/>
      <c r="D87" s="132"/>
      <c r="E87" s="132"/>
      <c r="F87" s="132"/>
      <c r="G87" s="132"/>
      <c r="H87" s="132"/>
      <c r="I87" s="132"/>
      <c r="J87" s="132"/>
      <c r="K87" s="32"/>
      <c r="L87" s="127" t="s">
        <v>22</v>
      </c>
      <c r="M87" s="127"/>
      <c r="N87" s="127"/>
      <c r="O87" s="127"/>
      <c r="P87" s="127"/>
      <c r="Q87" s="127"/>
      <c r="R87" s="127"/>
    </row>
    <row r="88" spans="1:18" ht="15">
      <c r="A88" s="23">
        <v>1</v>
      </c>
      <c r="B88" s="28" t="s">
        <v>179</v>
      </c>
      <c r="C88" s="28"/>
      <c r="D88" s="28"/>
      <c r="E88" s="28"/>
      <c r="F88" s="28"/>
      <c r="G88" s="28"/>
      <c r="H88" s="28"/>
      <c r="I88" s="28"/>
      <c r="J88" s="28"/>
      <c r="K88" s="32"/>
      <c r="L88" s="28"/>
      <c r="M88" s="28"/>
      <c r="N88" s="28"/>
      <c r="O88" s="28"/>
      <c r="P88" s="28"/>
      <c r="Q88" s="28"/>
      <c r="R88" s="28"/>
    </row>
    <row r="89" spans="1:18" ht="15">
      <c r="A89" s="23">
        <v>2</v>
      </c>
      <c r="B89" s="28"/>
      <c r="C89" s="28"/>
      <c r="D89" s="28"/>
      <c r="E89" s="28"/>
      <c r="F89" s="28"/>
      <c r="G89" s="28"/>
      <c r="H89" s="28"/>
      <c r="I89" s="28"/>
      <c r="J89" s="28"/>
      <c r="K89" s="32"/>
      <c r="L89" s="28"/>
      <c r="M89" s="28"/>
      <c r="N89" s="28"/>
      <c r="O89" s="28"/>
      <c r="P89" s="28"/>
      <c r="Q89" s="28"/>
      <c r="R89" s="28"/>
    </row>
    <row r="90" spans="1:18" ht="15">
      <c r="A90" s="23">
        <v>3</v>
      </c>
      <c r="B90" s="28"/>
      <c r="C90" s="28"/>
      <c r="D90" s="28"/>
      <c r="E90" s="28"/>
      <c r="F90" s="28"/>
      <c r="G90" s="28"/>
      <c r="H90" s="28"/>
      <c r="I90" s="28"/>
      <c r="J90" s="28"/>
      <c r="K90" s="32"/>
      <c r="L90" s="28"/>
      <c r="M90" s="28"/>
      <c r="N90" s="28"/>
      <c r="O90" s="28"/>
      <c r="P90" s="28"/>
      <c r="Q90" s="28"/>
      <c r="R90" s="28"/>
    </row>
    <row r="91" spans="1:18" ht="15">
      <c r="A91" s="23">
        <v>4</v>
      </c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28"/>
      <c r="M91" s="28"/>
      <c r="N91" s="28"/>
      <c r="O91" s="28"/>
      <c r="P91" s="28"/>
      <c r="Q91" s="28"/>
      <c r="R91" s="28"/>
    </row>
    <row r="92" spans="1:18" ht="15">
      <c r="A92" s="23">
        <v>5</v>
      </c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28"/>
      <c r="M92" s="28"/>
      <c r="N92" s="28"/>
      <c r="O92" s="28"/>
      <c r="P92" s="28"/>
      <c r="Q92" s="28"/>
      <c r="R92" s="28"/>
    </row>
    <row r="93" spans="1:18" ht="15">
      <c r="A93" s="127" t="s">
        <v>16</v>
      </c>
      <c r="B93" s="127"/>
      <c r="C93" s="33">
        <f>SUM(C88:C92)</f>
        <v>0</v>
      </c>
      <c r="D93" s="31">
        <f aca="true" t="shared" si="9" ref="D93:I93">SUM(D88:D92)</f>
        <v>0</v>
      </c>
      <c r="E93" s="31">
        <f t="shared" si="9"/>
        <v>0</v>
      </c>
      <c r="F93" s="31">
        <f t="shared" si="9"/>
        <v>0</v>
      </c>
      <c r="G93" s="31">
        <f t="shared" si="9"/>
        <v>0</v>
      </c>
      <c r="H93" s="31">
        <f t="shared" si="9"/>
        <v>0</v>
      </c>
      <c r="I93" s="31">
        <f t="shared" si="9"/>
        <v>0</v>
      </c>
      <c r="J93" s="28"/>
      <c r="K93" s="32"/>
      <c r="L93" s="28"/>
      <c r="M93" s="28"/>
      <c r="N93" s="28"/>
      <c r="O93" s="28"/>
      <c r="P93" s="28"/>
      <c r="Q93" s="28"/>
      <c r="R93" s="28"/>
    </row>
    <row r="94" spans="1:18" ht="15">
      <c r="A94" s="127" t="s">
        <v>199</v>
      </c>
      <c r="B94" s="127"/>
      <c r="C94" s="33">
        <f aca="true" t="shared" si="10" ref="C94:I94">SUM(C93,C86)</f>
        <v>14</v>
      </c>
      <c r="D94" s="34">
        <f t="shared" si="10"/>
        <v>420</v>
      </c>
      <c r="E94" s="34">
        <f t="shared" si="10"/>
        <v>48</v>
      </c>
      <c r="F94" s="34">
        <f t="shared" si="10"/>
        <v>29</v>
      </c>
      <c r="G94" s="34">
        <f t="shared" si="10"/>
        <v>78</v>
      </c>
      <c r="H94" s="34">
        <f t="shared" si="10"/>
        <v>265</v>
      </c>
      <c r="I94" s="34">
        <f t="shared" si="10"/>
        <v>0</v>
      </c>
      <c r="J94" s="23" t="s">
        <v>18</v>
      </c>
      <c r="K94" s="32"/>
      <c r="L94" s="23" t="s">
        <v>18</v>
      </c>
      <c r="M94" s="23"/>
      <c r="N94" s="23" t="s">
        <v>18</v>
      </c>
      <c r="O94" s="23" t="s">
        <v>18</v>
      </c>
      <c r="P94" s="23" t="s">
        <v>18</v>
      </c>
      <c r="Q94" s="23" t="s">
        <v>18</v>
      </c>
      <c r="R94" s="23" t="s">
        <v>18</v>
      </c>
    </row>
    <row r="95" spans="1:18" ht="1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4"/>
      <c r="L95" s="36"/>
      <c r="M95" s="4"/>
      <c r="N95" s="4"/>
      <c r="O95" s="4"/>
      <c r="P95" s="4"/>
      <c r="Q95" s="4"/>
      <c r="R95" s="4"/>
    </row>
    <row r="96" spans="1:18" ht="15">
      <c r="A96" s="36"/>
      <c r="B96" s="4"/>
      <c r="C96" s="4"/>
      <c r="D96" s="4"/>
      <c r="E96" s="4"/>
      <c r="F96" s="4"/>
      <c r="G96" s="4"/>
      <c r="H96" s="4"/>
      <c r="I96" s="4"/>
      <c r="J96" s="4"/>
      <c r="K96" s="4"/>
      <c r="L96" s="37"/>
      <c r="M96" s="4"/>
      <c r="N96" s="4"/>
      <c r="O96" s="4"/>
      <c r="P96" s="4"/>
      <c r="Q96" s="4"/>
      <c r="R96" s="4"/>
    </row>
    <row r="97" spans="1:18" ht="15">
      <c r="A97" s="38"/>
      <c r="B97" s="4" t="s">
        <v>181</v>
      </c>
      <c r="C97" s="4" t="s">
        <v>182</v>
      </c>
      <c r="D97" s="4"/>
      <c r="E97" s="4"/>
      <c r="F97" s="4" t="s">
        <v>26</v>
      </c>
      <c r="G97" s="4"/>
      <c r="H97" s="4"/>
      <c r="I97" s="4" t="s">
        <v>183</v>
      </c>
      <c r="J97" s="4"/>
      <c r="K97" s="4"/>
      <c r="L97" s="4"/>
      <c r="M97" s="4" t="s">
        <v>29</v>
      </c>
      <c r="N97" s="4"/>
      <c r="O97" s="4"/>
      <c r="P97" s="4"/>
      <c r="Q97" s="4"/>
      <c r="R97" s="4"/>
    </row>
    <row r="98" spans="1:18" ht="15">
      <c r="A98" s="39"/>
      <c r="B98" s="40" t="s">
        <v>0</v>
      </c>
      <c r="C98" s="122" t="s">
        <v>28</v>
      </c>
      <c r="D98" s="122"/>
      <c r="E98" s="122"/>
      <c r="F98" s="122" t="s">
        <v>27</v>
      </c>
      <c r="G98" s="122"/>
      <c r="H98" s="122"/>
      <c r="I98" s="39" t="s">
        <v>28</v>
      </c>
      <c r="J98" s="4"/>
      <c r="K98" s="4"/>
      <c r="L98" s="4"/>
      <c r="M98" s="41" t="s">
        <v>184</v>
      </c>
      <c r="N98" s="4"/>
      <c r="O98" s="4"/>
      <c r="P98" s="4"/>
      <c r="Q98" s="4"/>
      <c r="R98" s="4"/>
    </row>
    <row r="99" spans="1:18" ht="15">
      <c r="A99" s="39"/>
      <c r="B99" s="39"/>
      <c r="C99" s="39"/>
      <c r="D99" s="4"/>
      <c r="E99" s="4"/>
      <c r="F99" s="39"/>
      <c r="G99" s="4"/>
      <c r="H99" s="4"/>
      <c r="I99" s="39"/>
      <c r="J99" s="4"/>
      <c r="K99" s="4"/>
      <c r="L99" s="4"/>
      <c r="M99" s="41"/>
      <c r="N99" s="4"/>
      <c r="O99" s="4"/>
      <c r="P99" s="4"/>
      <c r="Q99" s="4"/>
      <c r="R99" s="4"/>
    </row>
    <row r="100" spans="1:18" ht="15.75">
      <c r="A100" s="18"/>
      <c r="B100" s="4"/>
      <c r="C100" s="4"/>
      <c r="D100" s="4"/>
      <c r="E100" s="4"/>
      <c r="F100" s="4"/>
      <c r="G100" s="4"/>
      <c r="H100" s="4"/>
      <c r="I100" s="4"/>
      <c r="J100" s="44" t="s">
        <v>151</v>
      </c>
      <c r="K100" s="4"/>
      <c r="L100" s="16" t="s">
        <v>35</v>
      </c>
      <c r="M100" s="4"/>
      <c r="N100" s="17"/>
      <c r="O100" s="4"/>
      <c r="P100" s="4"/>
      <c r="Q100" s="4"/>
      <c r="R100" s="4"/>
    </row>
    <row r="101" spans="1:18" ht="15">
      <c r="A101" s="2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5" customHeight="1">
      <c r="A102" s="123" t="s">
        <v>9</v>
      </c>
      <c r="B102" s="135" t="s">
        <v>25</v>
      </c>
      <c r="C102" s="134" t="s">
        <v>202</v>
      </c>
      <c r="D102" s="134"/>
      <c r="E102" s="134"/>
      <c r="F102" s="134"/>
      <c r="G102" s="134"/>
      <c r="H102" s="134"/>
      <c r="I102" s="134"/>
      <c r="J102" s="134"/>
      <c r="K102" s="4"/>
      <c r="L102" s="138" t="s">
        <v>203</v>
      </c>
      <c r="M102" s="138"/>
      <c r="N102" s="138"/>
      <c r="O102" s="138"/>
      <c r="P102" s="138"/>
      <c r="Q102" s="138"/>
      <c r="R102" s="138"/>
    </row>
    <row r="103" spans="1:18" ht="41.25" customHeight="1">
      <c r="A103" s="123"/>
      <c r="B103" s="136"/>
      <c r="C103" s="123" t="s">
        <v>270</v>
      </c>
      <c r="D103" s="123"/>
      <c r="E103" s="123"/>
      <c r="F103" s="123"/>
      <c r="G103" s="123"/>
      <c r="H103" s="123"/>
      <c r="I103" s="123"/>
      <c r="J103" s="123"/>
      <c r="K103" s="4"/>
      <c r="L103" s="124" t="s">
        <v>197</v>
      </c>
      <c r="M103" s="123" t="s">
        <v>20</v>
      </c>
      <c r="N103" s="123"/>
      <c r="O103" s="123"/>
      <c r="P103" s="123"/>
      <c r="Q103" s="123"/>
      <c r="R103" s="123"/>
    </row>
    <row r="104" spans="1:18" ht="15">
      <c r="A104" s="123"/>
      <c r="B104" s="136"/>
      <c r="C104" s="125" t="s">
        <v>1</v>
      </c>
      <c r="D104" s="123" t="s">
        <v>7</v>
      </c>
      <c r="E104" s="123"/>
      <c r="F104" s="123"/>
      <c r="G104" s="123"/>
      <c r="H104" s="123"/>
      <c r="I104" s="123"/>
      <c r="J104" s="125" t="s">
        <v>2</v>
      </c>
      <c r="K104" s="130"/>
      <c r="L104" s="124"/>
      <c r="M104" s="124" t="s">
        <v>3</v>
      </c>
      <c r="N104" s="124" t="s">
        <v>21</v>
      </c>
      <c r="O104" s="124" t="s">
        <v>6</v>
      </c>
      <c r="P104" s="123" t="s">
        <v>4</v>
      </c>
      <c r="Q104" s="123" t="s">
        <v>5</v>
      </c>
      <c r="R104" s="123" t="s">
        <v>198</v>
      </c>
    </row>
    <row r="105" spans="1:18" ht="15">
      <c r="A105" s="123"/>
      <c r="B105" s="136"/>
      <c r="C105" s="133"/>
      <c r="D105" s="124" t="s">
        <v>10</v>
      </c>
      <c r="E105" s="123" t="s">
        <v>11</v>
      </c>
      <c r="F105" s="123"/>
      <c r="G105" s="123"/>
      <c r="H105" s="123"/>
      <c r="I105" s="123"/>
      <c r="J105" s="133"/>
      <c r="K105" s="130"/>
      <c r="L105" s="124"/>
      <c r="M105" s="124"/>
      <c r="N105" s="124"/>
      <c r="O105" s="124"/>
      <c r="P105" s="123"/>
      <c r="Q105" s="123"/>
      <c r="R105" s="123"/>
    </row>
    <row r="106" spans="1:18" ht="15" customHeight="1">
      <c r="A106" s="123"/>
      <c r="B106" s="136"/>
      <c r="C106" s="133"/>
      <c r="D106" s="124"/>
      <c r="E106" s="124" t="s">
        <v>12</v>
      </c>
      <c r="F106" s="124" t="s">
        <v>14</v>
      </c>
      <c r="G106" s="124" t="s">
        <v>13</v>
      </c>
      <c r="H106" s="131" t="s">
        <v>15</v>
      </c>
      <c r="I106" s="125" t="s">
        <v>24</v>
      </c>
      <c r="J106" s="133"/>
      <c r="K106" s="130"/>
      <c r="L106" s="124"/>
      <c r="M106" s="124"/>
      <c r="N106" s="124"/>
      <c r="O106" s="124"/>
      <c r="P106" s="123"/>
      <c r="Q106" s="123"/>
      <c r="R106" s="123"/>
    </row>
    <row r="107" spans="1:18" ht="60" customHeight="1">
      <c r="A107" s="123"/>
      <c r="B107" s="137"/>
      <c r="C107" s="126"/>
      <c r="D107" s="124"/>
      <c r="E107" s="124"/>
      <c r="F107" s="124"/>
      <c r="G107" s="124"/>
      <c r="H107" s="131"/>
      <c r="I107" s="126"/>
      <c r="J107" s="126"/>
      <c r="K107" s="130"/>
      <c r="L107" s="124"/>
      <c r="M107" s="124"/>
      <c r="N107" s="124"/>
      <c r="O107" s="124"/>
      <c r="P107" s="123"/>
      <c r="Q107" s="123"/>
      <c r="R107" s="123"/>
    </row>
    <row r="108" spans="1:18" ht="15.75" customHeight="1">
      <c r="A108" s="23">
        <v>1</v>
      </c>
      <c r="B108" s="28" t="s">
        <v>91</v>
      </c>
      <c r="C108" s="25"/>
      <c r="D108" s="23"/>
      <c r="E108" s="23"/>
      <c r="F108" s="23"/>
      <c r="G108" s="23"/>
      <c r="H108" s="23"/>
      <c r="I108" s="23"/>
      <c r="J108" s="23"/>
      <c r="K108" s="26"/>
      <c r="L108" s="23" t="s">
        <v>167</v>
      </c>
      <c r="M108" s="23"/>
      <c r="N108" s="23"/>
      <c r="O108" s="23"/>
      <c r="P108" s="23"/>
      <c r="Q108" s="23"/>
      <c r="R108" s="23"/>
    </row>
    <row r="109" spans="1:18" ht="15">
      <c r="A109" s="23">
        <v>2</v>
      </c>
      <c r="B109" s="28"/>
      <c r="C109" s="25"/>
      <c r="D109" s="23"/>
      <c r="E109" s="23"/>
      <c r="F109" s="23"/>
      <c r="G109" s="23"/>
      <c r="H109" s="23"/>
      <c r="I109" s="23"/>
      <c r="J109" s="23"/>
      <c r="K109" s="26"/>
      <c r="L109" s="23"/>
      <c r="M109" s="23"/>
      <c r="N109" s="23"/>
      <c r="O109" s="23"/>
      <c r="P109" s="24"/>
      <c r="Q109" s="23"/>
      <c r="R109" s="23"/>
    </row>
    <row r="110" spans="1:18" ht="15">
      <c r="A110" s="23">
        <v>3</v>
      </c>
      <c r="B110" s="24"/>
      <c r="C110" s="25"/>
      <c r="D110" s="23"/>
      <c r="E110" s="23"/>
      <c r="F110" s="23"/>
      <c r="G110" s="23"/>
      <c r="H110" s="23"/>
      <c r="I110" s="23"/>
      <c r="J110" s="23"/>
      <c r="K110" s="26"/>
      <c r="L110" s="23"/>
      <c r="M110" s="23"/>
      <c r="N110" s="23"/>
      <c r="O110" s="23"/>
      <c r="P110" s="23"/>
      <c r="Q110" s="23"/>
      <c r="R110" s="23"/>
    </row>
    <row r="111" spans="1:18" ht="15">
      <c r="A111" s="23">
        <v>4</v>
      </c>
      <c r="B111" s="24"/>
      <c r="C111" s="25"/>
      <c r="D111" s="23"/>
      <c r="E111" s="23"/>
      <c r="F111" s="23"/>
      <c r="G111" s="23"/>
      <c r="H111" s="23"/>
      <c r="I111" s="23"/>
      <c r="J111" s="23"/>
      <c r="K111" s="26"/>
      <c r="L111" s="23"/>
      <c r="M111" s="23"/>
      <c r="N111" s="23"/>
      <c r="O111" s="23"/>
      <c r="P111" s="23"/>
      <c r="Q111" s="23"/>
      <c r="R111" s="23"/>
    </row>
    <row r="112" spans="1:18" ht="15">
      <c r="A112" s="23">
        <v>5</v>
      </c>
      <c r="B112" s="24"/>
      <c r="C112" s="25"/>
      <c r="D112" s="23"/>
      <c r="E112" s="23"/>
      <c r="F112" s="23"/>
      <c r="G112" s="23"/>
      <c r="H112" s="23"/>
      <c r="I112" s="23"/>
      <c r="J112" s="23"/>
      <c r="K112" s="26"/>
      <c r="L112" s="23"/>
      <c r="M112" s="23"/>
      <c r="N112" s="23"/>
      <c r="O112" s="23"/>
      <c r="P112" s="23"/>
      <c r="Q112" s="23"/>
      <c r="R112" s="23"/>
    </row>
    <row r="113" spans="1:18" ht="15">
      <c r="A113" s="23">
        <v>6</v>
      </c>
      <c r="B113" s="24"/>
      <c r="C113" s="25"/>
      <c r="D113" s="23"/>
      <c r="E113" s="23"/>
      <c r="F113" s="23"/>
      <c r="G113" s="23"/>
      <c r="H113" s="23"/>
      <c r="I113" s="23"/>
      <c r="J113" s="23"/>
      <c r="K113" s="26"/>
      <c r="L113" s="23"/>
      <c r="M113" s="23"/>
      <c r="N113" s="23"/>
      <c r="O113" s="23"/>
      <c r="P113" s="23"/>
      <c r="Q113" s="23"/>
      <c r="R113" s="23"/>
    </row>
    <row r="114" spans="1:18" ht="15">
      <c r="A114" s="23">
        <v>7</v>
      </c>
      <c r="B114" s="24"/>
      <c r="C114" s="25"/>
      <c r="D114" s="23"/>
      <c r="E114" s="23"/>
      <c r="F114" s="23"/>
      <c r="G114" s="23"/>
      <c r="H114" s="23"/>
      <c r="I114" s="23"/>
      <c r="J114" s="23"/>
      <c r="K114" s="26"/>
      <c r="L114" s="23"/>
      <c r="M114" s="23"/>
      <c r="N114" s="23"/>
      <c r="O114" s="23"/>
      <c r="P114" s="23"/>
      <c r="Q114" s="23"/>
      <c r="R114" s="23"/>
    </row>
    <row r="115" spans="1:18" ht="15">
      <c r="A115" s="23">
        <v>8</v>
      </c>
      <c r="B115" s="24"/>
      <c r="C115" s="25"/>
      <c r="D115" s="23"/>
      <c r="E115" s="23"/>
      <c r="F115" s="23"/>
      <c r="G115" s="23"/>
      <c r="H115" s="23"/>
      <c r="I115" s="23"/>
      <c r="J115" s="23"/>
      <c r="K115" s="26"/>
      <c r="L115" s="23"/>
      <c r="M115" s="23"/>
      <c r="N115" s="23"/>
      <c r="O115" s="23"/>
      <c r="P115" s="23"/>
      <c r="Q115" s="23"/>
      <c r="R115" s="23"/>
    </row>
    <row r="116" spans="1:18" ht="15">
      <c r="A116" s="23">
        <v>9</v>
      </c>
      <c r="B116" s="24"/>
      <c r="C116" s="25"/>
      <c r="D116" s="23"/>
      <c r="E116" s="23"/>
      <c r="F116" s="23"/>
      <c r="G116" s="23"/>
      <c r="H116" s="23"/>
      <c r="I116" s="23"/>
      <c r="J116" s="23"/>
      <c r="K116" s="26"/>
      <c r="L116" s="23"/>
      <c r="M116" s="23"/>
      <c r="N116" s="23"/>
      <c r="O116" s="23"/>
      <c r="P116" s="23"/>
      <c r="Q116" s="23"/>
      <c r="R116" s="23"/>
    </row>
    <row r="117" spans="1:18" ht="15">
      <c r="A117" s="23">
        <v>10</v>
      </c>
      <c r="B117" s="24"/>
      <c r="C117" s="25"/>
      <c r="D117" s="23"/>
      <c r="E117" s="23"/>
      <c r="F117" s="23"/>
      <c r="G117" s="23"/>
      <c r="H117" s="23"/>
      <c r="I117" s="23"/>
      <c r="J117" s="23"/>
      <c r="K117" s="26"/>
      <c r="L117" s="23"/>
      <c r="M117" s="23"/>
      <c r="N117" s="23"/>
      <c r="O117" s="23"/>
      <c r="P117" s="23"/>
      <c r="Q117" s="23"/>
      <c r="R117" s="23"/>
    </row>
    <row r="118" spans="1:18" ht="15">
      <c r="A118" s="23">
        <v>11</v>
      </c>
      <c r="B118" s="24"/>
      <c r="C118" s="25"/>
      <c r="D118" s="23"/>
      <c r="E118" s="23"/>
      <c r="F118" s="23"/>
      <c r="G118" s="23"/>
      <c r="H118" s="23"/>
      <c r="I118" s="23"/>
      <c r="J118" s="23"/>
      <c r="K118" s="26"/>
      <c r="L118" s="23"/>
      <c r="M118" s="23"/>
      <c r="N118" s="23"/>
      <c r="O118" s="23"/>
      <c r="P118" s="23"/>
      <c r="Q118" s="23"/>
      <c r="R118" s="23"/>
    </row>
    <row r="119" spans="1:18" ht="15">
      <c r="A119" s="23">
        <v>12</v>
      </c>
      <c r="B119" s="24"/>
      <c r="C119" s="25"/>
      <c r="D119" s="23"/>
      <c r="E119" s="23"/>
      <c r="F119" s="23"/>
      <c r="G119" s="23"/>
      <c r="H119" s="23"/>
      <c r="I119" s="23"/>
      <c r="J119" s="23"/>
      <c r="K119" s="26"/>
      <c r="L119" s="23"/>
      <c r="M119" s="23"/>
      <c r="N119" s="23"/>
      <c r="O119" s="23"/>
      <c r="P119" s="23"/>
      <c r="Q119" s="23"/>
      <c r="R119" s="23"/>
    </row>
    <row r="120" spans="1:18" ht="15">
      <c r="A120" s="23">
        <v>13</v>
      </c>
      <c r="B120" s="24"/>
      <c r="C120" s="25"/>
      <c r="D120" s="23"/>
      <c r="E120" s="23"/>
      <c r="F120" s="23"/>
      <c r="G120" s="23"/>
      <c r="H120" s="23"/>
      <c r="I120" s="23"/>
      <c r="J120" s="23"/>
      <c r="K120" s="26"/>
      <c r="L120" s="23"/>
      <c r="M120" s="23"/>
      <c r="N120" s="23"/>
      <c r="O120" s="23"/>
      <c r="P120" s="23"/>
      <c r="Q120" s="23"/>
      <c r="R120" s="23"/>
    </row>
    <row r="121" spans="1:18" ht="15">
      <c r="A121" s="23">
        <v>14</v>
      </c>
      <c r="B121" s="24"/>
      <c r="C121" s="25"/>
      <c r="D121" s="23"/>
      <c r="E121" s="23"/>
      <c r="F121" s="23"/>
      <c r="G121" s="23"/>
      <c r="H121" s="23"/>
      <c r="I121" s="23"/>
      <c r="J121" s="23"/>
      <c r="K121" s="26"/>
      <c r="L121" s="23"/>
      <c r="M121" s="23"/>
      <c r="N121" s="23"/>
      <c r="O121" s="23"/>
      <c r="P121" s="23"/>
      <c r="Q121" s="23"/>
      <c r="R121" s="23"/>
    </row>
    <row r="122" spans="1:18" ht="15">
      <c r="A122" s="23">
        <v>15</v>
      </c>
      <c r="B122" s="24"/>
      <c r="C122" s="25"/>
      <c r="D122" s="23"/>
      <c r="E122" s="23"/>
      <c r="F122" s="23"/>
      <c r="G122" s="23"/>
      <c r="H122" s="23"/>
      <c r="I122" s="23"/>
      <c r="J122" s="23"/>
      <c r="K122" s="26"/>
      <c r="L122" s="23"/>
      <c r="M122" s="23"/>
      <c r="N122" s="23"/>
      <c r="O122" s="23"/>
      <c r="P122" s="23"/>
      <c r="Q122" s="23"/>
      <c r="R122" s="23"/>
    </row>
    <row r="123" spans="1:18" ht="15">
      <c r="A123" s="23">
        <v>16</v>
      </c>
      <c r="B123" s="24"/>
      <c r="C123" s="25"/>
      <c r="D123" s="23"/>
      <c r="E123" s="23"/>
      <c r="F123" s="23"/>
      <c r="G123" s="23"/>
      <c r="H123" s="23"/>
      <c r="I123" s="23"/>
      <c r="J123" s="23"/>
      <c r="K123" s="26"/>
      <c r="L123" s="23"/>
      <c r="M123" s="23"/>
      <c r="N123" s="23"/>
      <c r="O123" s="23"/>
      <c r="P123" s="23"/>
      <c r="Q123" s="23"/>
      <c r="R123" s="23"/>
    </row>
    <row r="124" spans="1:18" ht="15">
      <c r="A124" s="23">
        <v>17</v>
      </c>
      <c r="B124" s="29"/>
      <c r="C124" s="29"/>
      <c r="D124" s="23"/>
      <c r="E124" s="29"/>
      <c r="F124" s="29"/>
      <c r="G124" s="29"/>
      <c r="H124" s="23"/>
      <c r="I124" s="29"/>
      <c r="J124" s="29"/>
      <c r="K124" s="4"/>
      <c r="L124" s="29"/>
      <c r="M124" s="29"/>
      <c r="N124" s="29"/>
      <c r="O124" s="29"/>
      <c r="P124" s="29"/>
      <c r="Q124" s="29"/>
      <c r="R124" s="29"/>
    </row>
    <row r="125" spans="1:18" ht="15">
      <c r="A125" s="23">
        <v>18</v>
      </c>
      <c r="B125" s="29"/>
      <c r="C125" s="29"/>
      <c r="D125" s="23"/>
      <c r="E125" s="29"/>
      <c r="F125" s="29"/>
      <c r="G125" s="29"/>
      <c r="H125" s="23"/>
      <c r="I125" s="29"/>
      <c r="J125" s="29"/>
      <c r="K125" s="4"/>
      <c r="L125" s="29"/>
      <c r="M125" s="29"/>
      <c r="N125" s="29"/>
      <c r="O125" s="29"/>
      <c r="P125" s="29"/>
      <c r="Q125" s="29"/>
      <c r="R125" s="29"/>
    </row>
    <row r="126" spans="1:18" ht="15">
      <c r="A126" s="127" t="s">
        <v>16</v>
      </c>
      <c r="B126" s="127"/>
      <c r="C126" s="33">
        <f aca="true" t="shared" si="11" ref="C126:I126">SUM(C108:C125)</f>
        <v>0</v>
      </c>
      <c r="D126" s="31">
        <f t="shared" si="11"/>
        <v>0</v>
      </c>
      <c r="E126" s="31">
        <f t="shared" si="11"/>
        <v>0</v>
      </c>
      <c r="F126" s="31">
        <f t="shared" si="11"/>
        <v>0</v>
      </c>
      <c r="G126" s="31">
        <f t="shared" si="11"/>
        <v>0</v>
      </c>
      <c r="H126" s="31">
        <f t="shared" si="11"/>
        <v>0</v>
      </c>
      <c r="I126" s="31">
        <f t="shared" si="11"/>
        <v>0</v>
      </c>
      <c r="J126" s="31"/>
      <c r="K126" s="32"/>
      <c r="L126" s="28"/>
      <c r="M126" s="28"/>
      <c r="N126" s="28"/>
      <c r="O126" s="28"/>
      <c r="P126" s="28"/>
      <c r="Q126" s="28"/>
      <c r="R126" s="28"/>
    </row>
    <row r="127" spans="1:18" ht="15">
      <c r="A127" s="127" t="s">
        <v>180</v>
      </c>
      <c r="B127" s="127"/>
      <c r="C127" s="33"/>
      <c r="D127" s="34"/>
      <c r="E127" s="34"/>
      <c r="F127" s="34"/>
      <c r="G127" s="34"/>
      <c r="H127" s="34"/>
      <c r="I127" s="34"/>
      <c r="J127" s="23" t="s">
        <v>18</v>
      </c>
      <c r="K127" s="32"/>
      <c r="L127" s="23" t="s">
        <v>18</v>
      </c>
      <c r="M127" s="23"/>
      <c r="N127" s="23" t="s">
        <v>18</v>
      </c>
      <c r="O127" s="23" t="s">
        <v>18</v>
      </c>
      <c r="P127" s="23" t="s">
        <v>18</v>
      </c>
      <c r="Q127" s="23" t="s">
        <v>18</v>
      </c>
      <c r="R127" s="23" t="s">
        <v>18</v>
      </c>
    </row>
    <row r="128" spans="1:18" ht="1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4"/>
      <c r="L128" s="36"/>
      <c r="M128" s="4"/>
      <c r="N128" s="4"/>
      <c r="O128" s="4"/>
      <c r="P128" s="4"/>
      <c r="Q128" s="4"/>
      <c r="R128" s="4"/>
    </row>
    <row r="129" spans="1:18" ht="15">
      <c r="A129" s="36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37"/>
      <c r="M129" s="4"/>
      <c r="N129" s="4"/>
      <c r="O129" s="4"/>
      <c r="P129" s="4"/>
      <c r="Q129" s="4"/>
      <c r="R129" s="4"/>
    </row>
    <row r="130" spans="1:18" ht="15">
      <c r="A130" s="38"/>
      <c r="B130" s="4" t="s">
        <v>181</v>
      </c>
      <c r="C130" s="4" t="s">
        <v>182</v>
      </c>
      <c r="D130" s="4"/>
      <c r="E130" s="4"/>
      <c r="F130" s="4" t="s">
        <v>26</v>
      </c>
      <c r="G130" s="4"/>
      <c r="H130" s="4"/>
      <c r="I130" s="4" t="s">
        <v>183</v>
      </c>
      <c r="J130" s="4"/>
      <c r="K130" s="4"/>
      <c r="L130" s="4"/>
      <c r="M130" s="4" t="s">
        <v>29</v>
      </c>
      <c r="N130" s="4"/>
      <c r="O130" s="4"/>
      <c r="P130" s="4"/>
      <c r="Q130" s="4"/>
      <c r="R130" s="4"/>
    </row>
    <row r="131" spans="1:18" ht="15">
      <c r="A131" s="39"/>
      <c r="B131" s="40" t="s">
        <v>0</v>
      </c>
      <c r="C131" s="122" t="s">
        <v>28</v>
      </c>
      <c r="D131" s="122"/>
      <c r="E131" s="122"/>
      <c r="F131" s="122" t="s">
        <v>27</v>
      </c>
      <c r="G131" s="122"/>
      <c r="H131" s="122"/>
      <c r="I131" s="39" t="s">
        <v>28</v>
      </c>
      <c r="J131" s="4"/>
      <c r="K131" s="4"/>
      <c r="L131" s="4"/>
      <c r="M131" s="41" t="s">
        <v>184</v>
      </c>
      <c r="N131" s="4"/>
      <c r="O131" s="4"/>
      <c r="P131" s="4"/>
      <c r="Q131" s="4"/>
      <c r="R131" s="4"/>
    </row>
    <row r="132" spans="1:18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5.75">
      <c r="A135" s="4"/>
      <c r="B135" s="4"/>
      <c r="C135" s="4"/>
      <c r="D135" s="4"/>
      <c r="E135" s="4"/>
      <c r="F135" s="4"/>
      <c r="G135" s="4"/>
      <c r="H135" s="4"/>
      <c r="I135" s="4"/>
      <c r="J135" s="44" t="s">
        <v>47</v>
      </c>
      <c r="K135" s="4"/>
      <c r="L135" s="48" t="s">
        <v>48</v>
      </c>
      <c r="M135" s="4"/>
      <c r="N135" s="4"/>
      <c r="O135" s="4"/>
      <c r="P135" s="4"/>
      <c r="Q135" s="4"/>
      <c r="R135" s="4"/>
    </row>
    <row r="136" spans="1:18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5">
      <c r="A137" s="124" t="s">
        <v>9</v>
      </c>
      <c r="B137" s="123" t="s">
        <v>36</v>
      </c>
      <c r="C137" s="123" t="s">
        <v>40</v>
      </c>
      <c r="D137" s="123"/>
      <c r="E137" s="124" t="s">
        <v>37</v>
      </c>
      <c r="F137" s="123" t="s">
        <v>152</v>
      </c>
      <c r="G137" s="123"/>
      <c r="H137" s="123" t="s">
        <v>38</v>
      </c>
      <c r="I137" s="123"/>
      <c r="J137" s="124" t="s">
        <v>39</v>
      </c>
      <c r="K137" s="155"/>
      <c r="L137" s="123" t="s">
        <v>41</v>
      </c>
      <c r="M137" s="124" t="s">
        <v>42</v>
      </c>
      <c r="N137" s="123" t="s">
        <v>43</v>
      </c>
      <c r="O137" s="123"/>
      <c r="P137" s="123" t="s">
        <v>44</v>
      </c>
      <c r="Q137" s="123" t="s">
        <v>185</v>
      </c>
      <c r="R137" s="123"/>
    </row>
    <row r="138" spans="1:18" ht="63" customHeight="1">
      <c r="A138" s="124"/>
      <c r="B138" s="123"/>
      <c r="C138" s="123"/>
      <c r="D138" s="123"/>
      <c r="E138" s="124"/>
      <c r="F138" s="123"/>
      <c r="G138" s="123"/>
      <c r="H138" s="123"/>
      <c r="I138" s="123"/>
      <c r="J138" s="124"/>
      <c r="K138" s="157"/>
      <c r="L138" s="123"/>
      <c r="M138" s="124"/>
      <c r="N138" s="22" t="s">
        <v>45</v>
      </c>
      <c r="O138" s="49" t="s">
        <v>46</v>
      </c>
      <c r="P138" s="123"/>
      <c r="Q138" s="123"/>
      <c r="R138" s="123"/>
    </row>
    <row r="139" spans="1:18" ht="15.75" customHeight="1">
      <c r="A139" s="23">
        <v>1</v>
      </c>
      <c r="B139" s="24" t="s">
        <v>174</v>
      </c>
      <c r="C139" s="179"/>
      <c r="D139" s="180"/>
      <c r="E139" s="23">
        <v>1</v>
      </c>
      <c r="F139" s="149"/>
      <c r="G139" s="151"/>
      <c r="H139" s="149"/>
      <c r="I139" s="151"/>
      <c r="J139" s="74">
        <v>3</v>
      </c>
      <c r="K139" s="50"/>
      <c r="L139" s="21"/>
      <c r="M139" s="22"/>
      <c r="N139" s="22"/>
      <c r="O139" s="49"/>
      <c r="P139" s="21"/>
      <c r="Q139" s="164"/>
      <c r="R139" s="165"/>
    </row>
    <row r="140" spans="1:18" ht="15">
      <c r="A140" s="22"/>
      <c r="B140" s="21"/>
      <c r="C140" s="164"/>
      <c r="D140" s="165"/>
      <c r="E140" s="22"/>
      <c r="F140" s="164"/>
      <c r="G140" s="165"/>
      <c r="H140" s="164"/>
      <c r="I140" s="165"/>
      <c r="J140" s="22"/>
      <c r="K140" s="50"/>
      <c r="L140" s="21"/>
      <c r="M140" s="22"/>
      <c r="N140" s="22"/>
      <c r="O140" s="49"/>
      <c r="P140" s="21"/>
      <c r="Q140" s="164"/>
      <c r="R140" s="165"/>
    </row>
    <row r="141" spans="1:18" ht="15">
      <c r="A141" s="22"/>
      <c r="B141" s="21"/>
      <c r="C141" s="164"/>
      <c r="D141" s="165"/>
      <c r="E141" s="22"/>
      <c r="F141" s="164"/>
      <c r="G141" s="165"/>
      <c r="H141" s="164"/>
      <c r="I141" s="165"/>
      <c r="J141" s="22"/>
      <c r="K141" s="50"/>
      <c r="L141" s="21"/>
      <c r="M141" s="22"/>
      <c r="N141" s="22"/>
      <c r="O141" s="49"/>
      <c r="P141" s="21"/>
      <c r="Q141" s="164"/>
      <c r="R141" s="165"/>
    </row>
    <row r="142" spans="1:18" ht="15">
      <c r="A142" s="22"/>
      <c r="B142" s="21"/>
      <c r="C142" s="164"/>
      <c r="D142" s="165"/>
      <c r="E142" s="22"/>
      <c r="F142" s="164"/>
      <c r="G142" s="165"/>
      <c r="H142" s="164"/>
      <c r="I142" s="165"/>
      <c r="J142" s="22"/>
      <c r="K142" s="50"/>
      <c r="L142" s="21"/>
      <c r="M142" s="22"/>
      <c r="N142" s="22"/>
      <c r="O142" s="49"/>
      <c r="P142" s="21"/>
      <c r="Q142" s="164"/>
      <c r="R142" s="165"/>
    </row>
    <row r="143" spans="1:18" ht="15">
      <c r="A143" s="22"/>
      <c r="B143" s="21"/>
      <c r="C143" s="164"/>
      <c r="D143" s="165"/>
      <c r="E143" s="22"/>
      <c r="F143" s="164"/>
      <c r="G143" s="165"/>
      <c r="H143" s="164"/>
      <c r="I143" s="165"/>
      <c r="J143" s="22"/>
      <c r="K143" s="50"/>
      <c r="L143" s="21"/>
      <c r="M143" s="22"/>
      <c r="N143" s="22"/>
      <c r="O143" s="49"/>
      <c r="P143" s="21"/>
      <c r="Q143" s="164"/>
      <c r="R143" s="165"/>
    </row>
    <row r="144" spans="1:18" ht="15">
      <c r="A144" s="22"/>
      <c r="B144" s="21"/>
      <c r="C144" s="164"/>
      <c r="D144" s="165"/>
      <c r="E144" s="22"/>
      <c r="F144" s="164"/>
      <c r="G144" s="165"/>
      <c r="H144" s="164"/>
      <c r="I144" s="165"/>
      <c r="J144" s="22"/>
      <c r="K144" s="50"/>
      <c r="L144" s="21"/>
      <c r="M144" s="22"/>
      <c r="N144" s="22"/>
      <c r="O144" s="49"/>
      <c r="P144" s="21"/>
      <c r="Q144" s="164"/>
      <c r="R144" s="165"/>
    </row>
    <row r="145" spans="1:18" ht="15">
      <c r="A145" s="22"/>
      <c r="B145" s="21"/>
      <c r="C145" s="164"/>
      <c r="D145" s="165"/>
      <c r="E145" s="22"/>
      <c r="F145" s="164"/>
      <c r="G145" s="165"/>
      <c r="H145" s="164"/>
      <c r="I145" s="165"/>
      <c r="J145" s="22"/>
      <c r="K145" s="50"/>
      <c r="L145" s="21"/>
      <c r="M145" s="22"/>
      <c r="N145" s="22"/>
      <c r="O145" s="49"/>
      <c r="P145" s="21"/>
      <c r="Q145" s="164"/>
      <c r="R145" s="165"/>
    </row>
    <row r="146" spans="1:18" ht="15">
      <c r="A146" s="22"/>
      <c r="B146" s="21"/>
      <c r="C146" s="164"/>
      <c r="D146" s="165"/>
      <c r="E146" s="22"/>
      <c r="F146" s="164"/>
      <c r="G146" s="165"/>
      <c r="H146" s="164"/>
      <c r="I146" s="165"/>
      <c r="J146" s="22"/>
      <c r="K146" s="50"/>
      <c r="L146" s="21"/>
      <c r="M146" s="22"/>
      <c r="N146" s="22"/>
      <c r="O146" s="49"/>
      <c r="P146" s="21"/>
      <c r="Q146" s="164"/>
      <c r="R146" s="165"/>
    </row>
    <row r="147" spans="1:18" ht="15">
      <c r="A147" s="22"/>
      <c r="B147" s="21"/>
      <c r="C147" s="164"/>
      <c r="D147" s="165"/>
      <c r="E147" s="22"/>
      <c r="F147" s="164"/>
      <c r="G147" s="165"/>
      <c r="H147" s="164"/>
      <c r="I147" s="165"/>
      <c r="J147" s="22"/>
      <c r="K147" s="50"/>
      <c r="L147" s="21"/>
      <c r="M147" s="22"/>
      <c r="N147" s="22"/>
      <c r="O147" s="49"/>
      <c r="P147" s="21"/>
      <c r="Q147" s="164"/>
      <c r="R147" s="165"/>
    </row>
    <row r="148" spans="1:18" ht="15">
      <c r="A148" s="22"/>
      <c r="B148" s="21"/>
      <c r="C148" s="164"/>
      <c r="D148" s="165"/>
      <c r="E148" s="22"/>
      <c r="F148" s="164"/>
      <c r="G148" s="165"/>
      <c r="H148" s="164"/>
      <c r="I148" s="165"/>
      <c r="J148" s="22"/>
      <c r="K148" s="50"/>
      <c r="L148" s="21"/>
      <c r="M148" s="22"/>
      <c r="N148" s="22"/>
      <c r="O148" s="49"/>
      <c r="P148" s="21"/>
      <c r="Q148" s="164"/>
      <c r="R148" s="165"/>
    </row>
    <row r="149" spans="1:18" ht="15">
      <c r="A149" s="22"/>
      <c r="B149" s="21"/>
      <c r="C149" s="164"/>
      <c r="D149" s="165"/>
      <c r="E149" s="22"/>
      <c r="F149" s="164"/>
      <c r="G149" s="165"/>
      <c r="H149" s="164"/>
      <c r="I149" s="165"/>
      <c r="J149" s="22"/>
      <c r="K149" s="50"/>
      <c r="L149" s="21"/>
      <c r="M149" s="22"/>
      <c r="N149" s="22"/>
      <c r="O149" s="49"/>
      <c r="P149" s="21"/>
      <c r="Q149" s="164"/>
      <c r="R149" s="165"/>
    </row>
    <row r="150" spans="1:18" ht="15.75">
      <c r="A150" s="51"/>
      <c r="B150" s="51"/>
      <c r="C150" s="166"/>
      <c r="D150" s="167"/>
      <c r="E150" s="51"/>
      <c r="F150" s="166"/>
      <c r="G150" s="167"/>
      <c r="H150" s="168"/>
      <c r="I150" s="169"/>
      <c r="J150" s="30"/>
      <c r="K150" s="52"/>
      <c r="L150" s="51"/>
      <c r="M150" s="51"/>
      <c r="N150" s="51"/>
      <c r="O150" s="51"/>
      <c r="P150" s="51"/>
      <c r="Q150" s="166"/>
      <c r="R150" s="167"/>
    </row>
    <row r="151" spans="1:18" ht="15">
      <c r="A151" s="30"/>
      <c r="B151" s="30"/>
      <c r="C151" s="160"/>
      <c r="D151" s="161"/>
      <c r="E151" s="30"/>
      <c r="F151" s="160"/>
      <c r="G151" s="161"/>
      <c r="H151" s="160"/>
      <c r="I151" s="161"/>
      <c r="J151" s="30"/>
      <c r="K151" s="4"/>
      <c r="L151" s="30"/>
      <c r="M151" s="30"/>
      <c r="N151" s="30"/>
      <c r="O151" s="30"/>
      <c r="P151" s="30"/>
      <c r="Q151" s="160"/>
      <c r="R151" s="161"/>
    </row>
    <row r="152" spans="1:18" ht="15">
      <c r="A152" s="30"/>
      <c r="B152" s="30"/>
      <c r="C152" s="160"/>
      <c r="D152" s="161"/>
      <c r="E152" s="30"/>
      <c r="F152" s="160"/>
      <c r="G152" s="161"/>
      <c r="H152" s="160"/>
      <c r="I152" s="161"/>
      <c r="J152" s="30"/>
      <c r="K152" s="4"/>
      <c r="L152" s="30"/>
      <c r="M152" s="30"/>
      <c r="N152" s="30"/>
      <c r="O152" s="30"/>
      <c r="P152" s="30"/>
      <c r="Q152" s="160"/>
      <c r="R152" s="161"/>
    </row>
    <row r="153" spans="1:18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5">
      <c r="A154" s="38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 t="s">
        <v>29</v>
      </c>
      <c r="N154" s="4"/>
      <c r="O154" s="4"/>
      <c r="P154" s="4"/>
      <c r="Q154" s="4"/>
      <c r="R154" s="4"/>
    </row>
    <row r="155" spans="1:18" ht="15">
      <c r="A155" s="39"/>
      <c r="B155" s="39"/>
      <c r="C155" s="39"/>
      <c r="D155" s="4"/>
      <c r="E155" s="4"/>
      <c r="F155" s="39"/>
      <c r="G155" s="4"/>
      <c r="H155" s="4"/>
      <c r="I155" s="39"/>
      <c r="J155" s="4"/>
      <c r="K155" s="4"/>
      <c r="L155" s="4"/>
      <c r="M155" s="41" t="s">
        <v>186</v>
      </c>
      <c r="N155" s="4"/>
      <c r="O155" s="4"/>
      <c r="P155" s="4"/>
      <c r="Q155" s="4"/>
      <c r="R155" s="4"/>
    </row>
    <row r="156" spans="1:18" ht="15">
      <c r="A156" s="39"/>
      <c r="B156" s="39"/>
      <c r="C156" s="39"/>
      <c r="D156" s="4"/>
      <c r="E156" s="4"/>
      <c r="F156" s="39"/>
      <c r="G156" s="4"/>
      <c r="H156" s="4"/>
      <c r="I156" s="39"/>
      <c r="J156" s="4"/>
      <c r="K156" s="4"/>
      <c r="L156" s="4"/>
      <c r="M156" s="41"/>
      <c r="N156" s="4"/>
      <c r="O156" s="4"/>
      <c r="P156" s="4"/>
      <c r="Q156" s="4"/>
      <c r="R156" s="4"/>
    </row>
    <row r="157" spans="1:18" ht="15.75">
      <c r="A157" s="4"/>
      <c r="B157" s="4"/>
      <c r="C157" s="4"/>
      <c r="D157" s="4"/>
      <c r="E157" s="4"/>
      <c r="F157" s="4"/>
      <c r="G157" s="4"/>
      <c r="H157" s="4"/>
      <c r="I157" s="4"/>
      <c r="J157" s="15" t="s">
        <v>49</v>
      </c>
      <c r="K157" s="4"/>
      <c r="L157" s="16" t="s">
        <v>52</v>
      </c>
      <c r="M157" s="4"/>
      <c r="N157" s="4"/>
      <c r="O157" s="4"/>
      <c r="P157" s="4"/>
      <c r="Q157" s="4"/>
      <c r="R157" s="4"/>
    </row>
    <row r="158" spans="1:18" ht="15">
      <c r="A158" s="5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5" customHeight="1">
      <c r="A159" s="139" t="s">
        <v>9</v>
      </c>
      <c r="B159" s="139" t="s">
        <v>50</v>
      </c>
      <c r="C159" s="139"/>
      <c r="D159" s="139"/>
      <c r="E159" s="139"/>
      <c r="F159" s="139"/>
      <c r="G159" s="139"/>
      <c r="H159" s="139"/>
      <c r="I159" s="139" t="s">
        <v>230</v>
      </c>
      <c r="J159" s="139"/>
      <c r="K159" s="155"/>
      <c r="L159" s="123" t="s">
        <v>41</v>
      </c>
      <c r="M159" s="124" t="s">
        <v>42</v>
      </c>
      <c r="N159" s="123" t="s">
        <v>43</v>
      </c>
      <c r="O159" s="123"/>
      <c r="P159" s="123" t="s">
        <v>194</v>
      </c>
      <c r="Q159" s="123" t="s">
        <v>185</v>
      </c>
      <c r="R159" s="123"/>
    </row>
    <row r="160" spans="1:18" ht="63.75" customHeight="1">
      <c r="A160" s="139"/>
      <c r="B160" s="139"/>
      <c r="C160" s="139"/>
      <c r="D160" s="139"/>
      <c r="E160" s="139"/>
      <c r="F160" s="139"/>
      <c r="G160" s="139"/>
      <c r="H160" s="139"/>
      <c r="I160" s="139"/>
      <c r="J160" s="139"/>
      <c r="K160" s="155"/>
      <c r="L160" s="123"/>
      <c r="M160" s="124"/>
      <c r="N160" s="22" t="s">
        <v>45</v>
      </c>
      <c r="O160" s="49" t="s">
        <v>46</v>
      </c>
      <c r="P160" s="123"/>
      <c r="Q160" s="123"/>
      <c r="R160" s="123"/>
    </row>
    <row r="161" spans="1:18" ht="15" customHeight="1">
      <c r="A161" s="23">
        <v>1</v>
      </c>
      <c r="B161" s="186" t="s">
        <v>245</v>
      </c>
      <c r="C161" s="186"/>
      <c r="D161" s="186"/>
      <c r="E161" s="186"/>
      <c r="F161" s="186"/>
      <c r="G161" s="186"/>
      <c r="H161" s="186"/>
      <c r="I161" s="139">
        <v>1</v>
      </c>
      <c r="J161" s="139"/>
      <c r="K161" s="50"/>
      <c r="L161" s="21"/>
      <c r="M161" s="22"/>
      <c r="N161" s="22"/>
      <c r="O161" s="49"/>
      <c r="P161" s="21"/>
      <c r="Q161" s="164"/>
      <c r="R161" s="165"/>
    </row>
    <row r="162" spans="1:18" ht="15" customHeight="1">
      <c r="A162" s="23">
        <v>2</v>
      </c>
      <c r="B162" s="186" t="s">
        <v>147</v>
      </c>
      <c r="C162" s="186"/>
      <c r="D162" s="186"/>
      <c r="E162" s="186"/>
      <c r="F162" s="186"/>
      <c r="G162" s="186"/>
      <c r="H162" s="186"/>
      <c r="I162" s="139" t="s">
        <v>269</v>
      </c>
      <c r="J162" s="139"/>
      <c r="K162" s="50"/>
      <c r="L162" s="21"/>
      <c r="M162" s="22"/>
      <c r="N162" s="22"/>
      <c r="O162" s="49"/>
      <c r="P162" s="21"/>
      <c r="Q162" s="164"/>
      <c r="R162" s="165"/>
    </row>
    <row r="163" spans="1:18" ht="15">
      <c r="A163" s="23">
        <v>3</v>
      </c>
      <c r="B163" s="186"/>
      <c r="C163" s="186"/>
      <c r="D163" s="186"/>
      <c r="E163" s="186"/>
      <c r="F163" s="186"/>
      <c r="G163" s="186"/>
      <c r="H163" s="186"/>
      <c r="I163" s="139"/>
      <c r="J163" s="139"/>
      <c r="K163" s="50"/>
      <c r="L163" s="21"/>
      <c r="M163" s="22"/>
      <c r="N163" s="22"/>
      <c r="O163" s="49"/>
      <c r="P163" s="21"/>
      <c r="Q163" s="164"/>
      <c r="R163" s="165"/>
    </row>
    <row r="164" spans="1:18" ht="15" customHeight="1">
      <c r="A164" s="23">
        <v>4</v>
      </c>
      <c r="B164" s="186"/>
      <c r="C164" s="186"/>
      <c r="D164" s="186"/>
      <c r="E164" s="186"/>
      <c r="F164" s="186"/>
      <c r="G164" s="186"/>
      <c r="H164" s="186"/>
      <c r="I164" s="139"/>
      <c r="J164" s="139"/>
      <c r="K164" s="50"/>
      <c r="L164" s="21"/>
      <c r="M164" s="22"/>
      <c r="N164" s="22"/>
      <c r="O164" s="49"/>
      <c r="P164" s="21"/>
      <c r="Q164" s="164"/>
      <c r="R164" s="165"/>
    </row>
    <row r="165" spans="1:18" ht="15">
      <c r="A165" s="22"/>
      <c r="B165" s="123"/>
      <c r="C165" s="123"/>
      <c r="D165" s="123"/>
      <c r="E165" s="123"/>
      <c r="F165" s="123"/>
      <c r="G165" s="123"/>
      <c r="H165" s="123"/>
      <c r="I165" s="123"/>
      <c r="J165" s="123"/>
      <c r="K165" s="50"/>
      <c r="L165" s="21"/>
      <c r="M165" s="22"/>
      <c r="N165" s="22"/>
      <c r="O165" s="49"/>
      <c r="P165" s="21"/>
      <c r="Q165" s="164"/>
      <c r="R165" s="165"/>
    </row>
    <row r="166" spans="1:18" ht="15">
      <c r="A166" s="22"/>
      <c r="B166" s="123"/>
      <c r="C166" s="123"/>
      <c r="D166" s="123"/>
      <c r="E166" s="123"/>
      <c r="F166" s="123"/>
      <c r="G166" s="123"/>
      <c r="H166" s="123"/>
      <c r="I166" s="123"/>
      <c r="J166" s="123"/>
      <c r="K166" s="50"/>
      <c r="L166" s="21"/>
      <c r="M166" s="22"/>
      <c r="N166" s="22"/>
      <c r="O166" s="49"/>
      <c r="P166" s="21"/>
      <c r="Q166" s="164"/>
      <c r="R166" s="165"/>
    </row>
    <row r="167" spans="1:18" ht="15">
      <c r="A167" s="22"/>
      <c r="B167" s="123"/>
      <c r="C167" s="123"/>
      <c r="D167" s="123"/>
      <c r="E167" s="123"/>
      <c r="F167" s="123"/>
      <c r="G167" s="123"/>
      <c r="H167" s="123"/>
      <c r="I167" s="123"/>
      <c r="J167" s="123"/>
      <c r="K167" s="50"/>
      <c r="L167" s="21"/>
      <c r="M167" s="22"/>
      <c r="N167" s="22"/>
      <c r="O167" s="49"/>
      <c r="P167" s="21"/>
      <c r="Q167" s="164"/>
      <c r="R167" s="165"/>
    </row>
    <row r="168" spans="1:18" ht="15">
      <c r="A168" s="22"/>
      <c r="B168" s="123"/>
      <c r="C168" s="123"/>
      <c r="D168" s="123"/>
      <c r="E168" s="123"/>
      <c r="F168" s="123"/>
      <c r="G168" s="123"/>
      <c r="H168" s="123"/>
      <c r="I168" s="123"/>
      <c r="J168" s="123"/>
      <c r="K168" s="50"/>
      <c r="L168" s="21"/>
      <c r="M168" s="22"/>
      <c r="N168" s="22"/>
      <c r="O168" s="49"/>
      <c r="P168" s="21"/>
      <c r="Q168" s="164"/>
      <c r="R168" s="165"/>
    </row>
    <row r="169" spans="1:18" ht="15">
      <c r="A169" s="22"/>
      <c r="B169" s="123"/>
      <c r="C169" s="123"/>
      <c r="D169" s="123"/>
      <c r="E169" s="123"/>
      <c r="F169" s="123"/>
      <c r="G169" s="123"/>
      <c r="H169" s="123"/>
      <c r="I169" s="123"/>
      <c r="J169" s="123"/>
      <c r="K169" s="50"/>
      <c r="L169" s="21"/>
      <c r="M169" s="22"/>
      <c r="N169" s="22"/>
      <c r="O169" s="49"/>
      <c r="P169" s="21"/>
      <c r="Q169" s="164"/>
      <c r="R169" s="165"/>
    </row>
    <row r="170" spans="1:18" ht="15">
      <c r="A170" s="22"/>
      <c r="B170" s="123"/>
      <c r="C170" s="123"/>
      <c r="D170" s="123"/>
      <c r="E170" s="123"/>
      <c r="F170" s="123"/>
      <c r="G170" s="123"/>
      <c r="H170" s="123"/>
      <c r="I170" s="123"/>
      <c r="J170" s="123"/>
      <c r="K170" s="50"/>
      <c r="L170" s="21"/>
      <c r="M170" s="22"/>
      <c r="N170" s="22"/>
      <c r="O170" s="49"/>
      <c r="P170" s="21"/>
      <c r="Q170" s="164"/>
      <c r="R170" s="165"/>
    </row>
    <row r="171" spans="1:18" ht="15">
      <c r="A171" s="22"/>
      <c r="B171" s="123"/>
      <c r="C171" s="123"/>
      <c r="D171" s="123"/>
      <c r="E171" s="123"/>
      <c r="F171" s="123"/>
      <c r="G171" s="123"/>
      <c r="H171" s="123"/>
      <c r="I171" s="123"/>
      <c r="J171" s="123"/>
      <c r="K171" s="50"/>
      <c r="L171" s="21"/>
      <c r="M171" s="22"/>
      <c r="N171" s="22"/>
      <c r="O171" s="49"/>
      <c r="P171" s="21"/>
      <c r="Q171" s="164"/>
      <c r="R171" s="165"/>
    </row>
    <row r="172" spans="1:18" ht="15.75">
      <c r="A172" s="51"/>
      <c r="B172" s="162"/>
      <c r="C172" s="162"/>
      <c r="D172" s="162"/>
      <c r="E172" s="162"/>
      <c r="F172" s="162"/>
      <c r="G172" s="162"/>
      <c r="H172" s="162"/>
      <c r="I172" s="163"/>
      <c r="J172" s="163"/>
      <c r="K172" s="52"/>
      <c r="L172" s="51"/>
      <c r="M172" s="51"/>
      <c r="N172" s="51"/>
      <c r="O172" s="51"/>
      <c r="P172" s="51"/>
      <c r="Q172" s="166"/>
      <c r="R172" s="167"/>
    </row>
    <row r="173" spans="1:18" ht="15">
      <c r="A173" s="30"/>
      <c r="B173" s="159"/>
      <c r="C173" s="159"/>
      <c r="D173" s="159"/>
      <c r="E173" s="159"/>
      <c r="F173" s="159"/>
      <c r="G173" s="159"/>
      <c r="H173" s="159"/>
      <c r="I173" s="159"/>
      <c r="J173" s="159"/>
      <c r="K173" s="4"/>
      <c r="L173" s="30"/>
      <c r="M173" s="30"/>
      <c r="N173" s="30"/>
      <c r="O173" s="30"/>
      <c r="P173" s="30"/>
      <c r="Q173" s="160"/>
      <c r="R173" s="161"/>
    </row>
    <row r="174" spans="1:18" ht="15">
      <c r="A174" s="30"/>
      <c r="B174" s="159"/>
      <c r="C174" s="159"/>
      <c r="D174" s="159"/>
      <c r="E174" s="159"/>
      <c r="F174" s="159"/>
      <c r="G174" s="159"/>
      <c r="H174" s="159"/>
      <c r="I174" s="159"/>
      <c r="J174" s="159"/>
      <c r="K174" s="4"/>
      <c r="L174" s="30"/>
      <c r="M174" s="30"/>
      <c r="N174" s="30"/>
      <c r="O174" s="30"/>
      <c r="P174" s="30"/>
      <c r="Q174" s="160"/>
      <c r="R174" s="161"/>
    </row>
    <row r="175" spans="1:18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5">
      <c r="A176" s="38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 t="s">
        <v>29</v>
      </c>
      <c r="N176" s="4"/>
      <c r="O176" s="4"/>
      <c r="P176" s="4"/>
      <c r="Q176" s="4"/>
      <c r="R176" s="4"/>
    </row>
    <row r="177" spans="1:18" ht="15">
      <c r="A177" s="39"/>
      <c r="B177" s="39"/>
      <c r="C177" s="39"/>
      <c r="D177" s="4"/>
      <c r="E177" s="4"/>
      <c r="F177" s="39"/>
      <c r="G177" s="4"/>
      <c r="H177" s="4"/>
      <c r="I177" s="39"/>
      <c r="J177" s="4"/>
      <c r="K177" s="4"/>
      <c r="L177" s="4"/>
      <c r="M177" s="41" t="s">
        <v>23</v>
      </c>
      <c r="N177" s="4"/>
      <c r="O177" s="4"/>
      <c r="P177" s="4"/>
      <c r="Q177" s="4"/>
      <c r="R177" s="4"/>
    </row>
    <row r="178" spans="1:18" ht="15">
      <c r="A178" s="39"/>
      <c r="B178" s="39"/>
      <c r="C178" s="39"/>
      <c r="D178" s="4"/>
      <c r="E178" s="4"/>
      <c r="F178" s="39"/>
      <c r="G178" s="4"/>
      <c r="H178" s="4"/>
      <c r="I178" s="39"/>
      <c r="J178" s="4"/>
      <c r="K178" s="4"/>
      <c r="L178" s="4"/>
      <c r="M178" s="41"/>
      <c r="N178" s="4"/>
      <c r="O178" s="4"/>
      <c r="P178" s="4"/>
      <c r="Q178" s="4"/>
      <c r="R178" s="4"/>
    </row>
    <row r="179" spans="1:18" ht="15.75">
      <c r="A179" s="39"/>
      <c r="B179" s="39"/>
      <c r="C179" s="39"/>
      <c r="D179" s="4"/>
      <c r="E179" s="4"/>
      <c r="F179" s="39"/>
      <c r="G179" s="4"/>
      <c r="H179" s="4"/>
      <c r="I179" s="39"/>
      <c r="J179" s="44" t="s">
        <v>53</v>
      </c>
      <c r="K179" s="4"/>
      <c r="L179" s="48" t="s">
        <v>60</v>
      </c>
      <c r="M179" s="41"/>
      <c r="N179" s="4"/>
      <c r="O179" s="4"/>
      <c r="P179" s="4"/>
      <c r="Q179" s="4"/>
      <c r="R179" s="4"/>
    </row>
    <row r="180" spans="1:18" ht="15.75">
      <c r="A180" s="4"/>
      <c r="B180" s="16"/>
      <c r="C180" s="4"/>
      <c r="D180" s="4"/>
      <c r="E180" s="4"/>
      <c r="F180" s="4"/>
      <c r="G180" s="4"/>
      <c r="H180" s="4"/>
      <c r="I180" s="4"/>
      <c r="J180" s="44" t="s">
        <v>59</v>
      </c>
      <c r="K180" s="4"/>
      <c r="L180" s="48" t="s">
        <v>61</v>
      </c>
      <c r="M180" s="4"/>
      <c r="N180" s="4"/>
      <c r="O180" s="4"/>
      <c r="P180" s="4"/>
      <c r="Q180" s="4"/>
      <c r="R180" s="4"/>
    </row>
    <row r="181" spans="1:18" ht="15">
      <c r="A181" s="5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5">
      <c r="A182" s="139" t="s">
        <v>9</v>
      </c>
      <c r="B182" s="139" t="s">
        <v>54</v>
      </c>
      <c r="C182" s="139"/>
      <c r="D182" s="139"/>
      <c r="E182" s="139"/>
      <c r="F182" s="139"/>
      <c r="G182" s="139"/>
      <c r="H182" s="139"/>
      <c r="I182" s="139" t="s">
        <v>55</v>
      </c>
      <c r="J182" s="139"/>
      <c r="K182" s="158"/>
      <c r="L182" s="124" t="s">
        <v>3</v>
      </c>
      <c r="M182" s="124" t="s">
        <v>56</v>
      </c>
      <c r="N182" s="124" t="s">
        <v>6</v>
      </c>
      <c r="O182" s="123" t="s">
        <v>57</v>
      </c>
      <c r="P182" s="123"/>
      <c r="Q182" s="123" t="s">
        <v>58</v>
      </c>
      <c r="R182" s="123"/>
    </row>
    <row r="183" spans="1:18" ht="52.5" customHeight="1">
      <c r="A183" s="139"/>
      <c r="B183" s="139"/>
      <c r="C183" s="139"/>
      <c r="D183" s="139"/>
      <c r="E183" s="139"/>
      <c r="F183" s="139"/>
      <c r="G183" s="139"/>
      <c r="H183" s="139"/>
      <c r="I183" s="139"/>
      <c r="J183" s="139"/>
      <c r="K183" s="158"/>
      <c r="L183" s="125"/>
      <c r="M183" s="125"/>
      <c r="N183" s="125"/>
      <c r="O183" s="135"/>
      <c r="P183" s="135"/>
      <c r="Q183" s="135"/>
      <c r="R183" s="135"/>
    </row>
    <row r="184" spans="1:18" ht="15">
      <c r="A184" s="140"/>
      <c r="B184" s="143"/>
      <c r="C184" s="144"/>
      <c r="D184" s="144"/>
      <c r="E184" s="144"/>
      <c r="F184" s="144"/>
      <c r="G184" s="144"/>
      <c r="H184" s="145"/>
      <c r="I184" s="152"/>
      <c r="J184" s="153"/>
      <c r="K184" s="130"/>
      <c r="L184" s="139"/>
      <c r="M184" s="139"/>
      <c r="N184" s="139"/>
      <c r="O184" s="139"/>
      <c r="P184" s="139"/>
      <c r="Q184" s="159"/>
      <c r="R184" s="159"/>
    </row>
    <row r="185" spans="1:18" ht="15">
      <c r="A185" s="141"/>
      <c r="B185" s="146"/>
      <c r="C185" s="147"/>
      <c r="D185" s="147"/>
      <c r="E185" s="147"/>
      <c r="F185" s="147"/>
      <c r="G185" s="147"/>
      <c r="H185" s="148"/>
      <c r="I185" s="154"/>
      <c r="J185" s="155"/>
      <c r="K185" s="130"/>
      <c r="L185" s="139"/>
      <c r="M185" s="139"/>
      <c r="N185" s="139"/>
      <c r="O185" s="139"/>
      <c r="P185" s="139"/>
      <c r="Q185" s="159"/>
      <c r="R185" s="159"/>
    </row>
    <row r="186" spans="1:18" ht="15">
      <c r="A186" s="142"/>
      <c r="B186" s="149"/>
      <c r="C186" s="150"/>
      <c r="D186" s="150"/>
      <c r="E186" s="150"/>
      <c r="F186" s="150"/>
      <c r="G186" s="150"/>
      <c r="H186" s="151"/>
      <c r="I186" s="156"/>
      <c r="J186" s="157"/>
      <c r="K186" s="130"/>
      <c r="L186" s="139"/>
      <c r="M186" s="139"/>
      <c r="N186" s="139"/>
      <c r="O186" s="139"/>
      <c r="P186" s="139"/>
      <c r="Q186" s="159"/>
      <c r="R186" s="159"/>
    </row>
    <row r="187" spans="1:18" ht="15">
      <c r="A187" s="140"/>
      <c r="B187" s="143"/>
      <c r="C187" s="144"/>
      <c r="D187" s="144"/>
      <c r="E187" s="144"/>
      <c r="F187" s="144"/>
      <c r="G187" s="144"/>
      <c r="H187" s="145"/>
      <c r="I187" s="152"/>
      <c r="J187" s="153"/>
      <c r="K187" s="130"/>
      <c r="L187" s="139"/>
      <c r="M187" s="139"/>
      <c r="N187" s="139"/>
      <c r="O187" s="139"/>
      <c r="P187" s="139"/>
      <c r="Q187" s="159"/>
      <c r="R187" s="159"/>
    </row>
    <row r="188" spans="1:18" ht="15">
      <c r="A188" s="141"/>
      <c r="B188" s="146"/>
      <c r="C188" s="147"/>
      <c r="D188" s="147"/>
      <c r="E188" s="147"/>
      <c r="F188" s="147"/>
      <c r="G188" s="147"/>
      <c r="H188" s="148"/>
      <c r="I188" s="154"/>
      <c r="J188" s="155"/>
      <c r="K188" s="130"/>
      <c r="L188" s="139"/>
      <c r="M188" s="139"/>
      <c r="N188" s="139"/>
      <c r="O188" s="139"/>
      <c r="P188" s="139"/>
      <c r="Q188" s="159"/>
      <c r="R188" s="159"/>
    </row>
    <row r="189" spans="1:18" ht="15">
      <c r="A189" s="142"/>
      <c r="B189" s="149"/>
      <c r="C189" s="150"/>
      <c r="D189" s="150"/>
      <c r="E189" s="150"/>
      <c r="F189" s="150"/>
      <c r="G189" s="150"/>
      <c r="H189" s="151"/>
      <c r="I189" s="156"/>
      <c r="J189" s="157"/>
      <c r="K189" s="130"/>
      <c r="L189" s="139"/>
      <c r="M189" s="139"/>
      <c r="N189" s="139"/>
      <c r="O189" s="139"/>
      <c r="P189" s="139"/>
      <c r="Q189" s="159"/>
      <c r="R189" s="159"/>
    </row>
    <row r="190" spans="1:18" ht="15">
      <c r="A190" s="140"/>
      <c r="B190" s="143"/>
      <c r="C190" s="144"/>
      <c r="D190" s="144"/>
      <c r="E190" s="144"/>
      <c r="F190" s="144"/>
      <c r="G190" s="144"/>
      <c r="H190" s="145"/>
      <c r="I190" s="152"/>
      <c r="J190" s="153"/>
      <c r="K190" s="130"/>
      <c r="L190" s="139"/>
      <c r="M190" s="139"/>
      <c r="N190" s="139"/>
      <c r="O190" s="139"/>
      <c r="P190" s="139"/>
      <c r="Q190" s="159"/>
      <c r="R190" s="159"/>
    </row>
    <row r="191" spans="1:18" ht="15">
      <c r="A191" s="141"/>
      <c r="B191" s="146"/>
      <c r="C191" s="147"/>
      <c r="D191" s="147"/>
      <c r="E191" s="147"/>
      <c r="F191" s="147"/>
      <c r="G191" s="147"/>
      <c r="H191" s="148"/>
      <c r="I191" s="154"/>
      <c r="J191" s="155"/>
      <c r="K191" s="130"/>
      <c r="L191" s="139"/>
      <c r="M191" s="139"/>
      <c r="N191" s="139"/>
      <c r="O191" s="139"/>
      <c r="P191" s="139"/>
      <c r="Q191" s="159"/>
      <c r="R191" s="159"/>
    </row>
    <row r="192" spans="1:18" ht="15">
      <c r="A192" s="142"/>
      <c r="B192" s="149"/>
      <c r="C192" s="150"/>
      <c r="D192" s="150"/>
      <c r="E192" s="150"/>
      <c r="F192" s="150"/>
      <c r="G192" s="150"/>
      <c r="H192" s="151"/>
      <c r="I192" s="156"/>
      <c r="J192" s="157"/>
      <c r="K192" s="130"/>
      <c r="L192" s="139"/>
      <c r="M192" s="139"/>
      <c r="N192" s="139"/>
      <c r="O192" s="139"/>
      <c r="P192" s="139"/>
      <c r="Q192" s="159"/>
      <c r="R192" s="159"/>
    </row>
    <row r="193" spans="1:18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5.75">
      <c r="A194" s="4"/>
      <c r="B194" s="4"/>
      <c r="C194" s="4"/>
      <c r="D194" s="4"/>
      <c r="E194" s="4"/>
      <c r="F194" s="63"/>
      <c r="G194" s="63"/>
      <c r="H194" s="63"/>
      <c r="I194" s="63"/>
      <c r="J194" s="15" t="s">
        <v>62</v>
      </c>
      <c r="K194" s="63"/>
      <c r="L194" s="62" t="s">
        <v>69</v>
      </c>
      <c r="M194" s="63"/>
      <c r="N194" s="4"/>
      <c r="O194" s="4"/>
      <c r="P194" s="4"/>
      <c r="Q194" s="4"/>
      <c r="R194" s="4"/>
    </row>
    <row r="195" spans="1:18" ht="15">
      <c r="A195" s="139" t="s">
        <v>9</v>
      </c>
      <c r="B195" s="123" t="s">
        <v>63</v>
      </c>
      <c r="C195" s="123"/>
      <c r="D195" s="123" t="s">
        <v>64</v>
      </c>
      <c r="E195" s="123"/>
      <c r="F195" s="123"/>
      <c r="G195" s="181" t="s">
        <v>66</v>
      </c>
      <c r="H195" s="181"/>
      <c r="I195" s="139" t="s">
        <v>65</v>
      </c>
      <c r="J195" s="139"/>
      <c r="K195" s="171"/>
      <c r="L195" s="172" t="s">
        <v>67</v>
      </c>
      <c r="M195" s="173"/>
      <c r="N195" s="173"/>
      <c r="O195" s="173"/>
      <c r="P195" s="173"/>
      <c r="Q195" s="173"/>
      <c r="R195" s="174"/>
    </row>
    <row r="196" spans="1:18" ht="78" customHeight="1">
      <c r="A196" s="139"/>
      <c r="B196" s="123"/>
      <c r="C196" s="123"/>
      <c r="D196" s="123"/>
      <c r="E196" s="123"/>
      <c r="F196" s="123"/>
      <c r="G196" s="181"/>
      <c r="H196" s="181"/>
      <c r="I196" s="139"/>
      <c r="J196" s="139"/>
      <c r="K196" s="171"/>
      <c r="L196" s="22" t="s">
        <v>3</v>
      </c>
      <c r="M196" s="22" t="s">
        <v>56</v>
      </c>
      <c r="N196" s="22" t="s">
        <v>6</v>
      </c>
      <c r="O196" s="123" t="s">
        <v>68</v>
      </c>
      <c r="P196" s="123"/>
      <c r="Q196" s="21" t="s">
        <v>57</v>
      </c>
      <c r="R196" s="21" t="s">
        <v>58</v>
      </c>
    </row>
    <row r="197" spans="1:18" ht="15">
      <c r="A197" s="159"/>
      <c r="B197" s="159"/>
      <c r="C197" s="159"/>
      <c r="D197" s="159"/>
      <c r="E197" s="159"/>
      <c r="F197" s="159"/>
      <c r="G197" s="159"/>
      <c r="H197" s="159"/>
      <c r="I197" s="159"/>
      <c r="J197" s="159"/>
      <c r="K197" s="171"/>
      <c r="L197" s="159"/>
      <c r="M197" s="159"/>
      <c r="N197" s="159"/>
      <c r="O197" s="159"/>
      <c r="P197" s="159"/>
      <c r="Q197" s="159"/>
      <c r="R197" s="159"/>
    </row>
    <row r="198" spans="1:18" ht="15">
      <c r="A198" s="159"/>
      <c r="B198" s="159"/>
      <c r="C198" s="159"/>
      <c r="D198" s="159"/>
      <c r="E198" s="159"/>
      <c r="F198" s="159"/>
      <c r="G198" s="159"/>
      <c r="H198" s="159"/>
      <c r="I198" s="159"/>
      <c r="J198" s="159"/>
      <c r="K198" s="171"/>
      <c r="L198" s="159"/>
      <c r="M198" s="159"/>
      <c r="N198" s="159"/>
      <c r="O198" s="159"/>
      <c r="P198" s="159"/>
      <c r="Q198" s="159"/>
      <c r="R198" s="159"/>
    </row>
    <row r="199" spans="1:18" ht="15">
      <c r="A199" s="159"/>
      <c r="B199" s="159"/>
      <c r="C199" s="159"/>
      <c r="D199" s="159"/>
      <c r="E199" s="159"/>
      <c r="F199" s="159"/>
      <c r="G199" s="159"/>
      <c r="H199" s="159"/>
      <c r="I199" s="159"/>
      <c r="J199" s="159"/>
      <c r="K199" s="171"/>
      <c r="L199" s="159"/>
      <c r="M199" s="159"/>
      <c r="N199" s="159"/>
      <c r="O199" s="159"/>
      <c r="P199" s="159"/>
      <c r="Q199" s="159"/>
      <c r="R199" s="159"/>
    </row>
    <row r="200" spans="1:18" ht="15">
      <c r="A200" s="159"/>
      <c r="B200" s="159"/>
      <c r="C200" s="159"/>
      <c r="D200" s="159"/>
      <c r="E200" s="159"/>
      <c r="F200" s="159"/>
      <c r="G200" s="159"/>
      <c r="H200" s="159"/>
      <c r="I200" s="159"/>
      <c r="J200" s="159"/>
      <c r="K200" s="171"/>
      <c r="L200" s="159"/>
      <c r="M200" s="159"/>
      <c r="N200" s="159"/>
      <c r="O200" s="159"/>
      <c r="P200" s="159"/>
      <c r="Q200" s="159"/>
      <c r="R200" s="159"/>
    </row>
    <row r="201" spans="1:18" ht="15">
      <c r="A201" s="159"/>
      <c r="B201" s="159"/>
      <c r="C201" s="159"/>
      <c r="D201" s="159"/>
      <c r="E201" s="159"/>
      <c r="F201" s="159"/>
      <c r="G201" s="159"/>
      <c r="H201" s="159"/>
      <c r="I201" s="159"/>
      <c r="J201" s="159"/>
      <c r="K201" s="171"/>
      <c r="L201" s="159"/>
      <c r="M201" s="159"/>
      <c r="N201" s="159"/>
      <c r="O201" s="159"/>
      <c r="P201" s="159"/>
      <c r="Q201" s="159"/>
      <c r="R201" s="159"/>
    </row>
    <row r="202" spans="1:18" ht="15">
      <c r="A202" s="159"/>
      <c r="B202" s="159"/>
      <c r="C202" s="159"/>
      <c r="D202" s="159"/>
      <c r="E202" s="159"/>
      <c r="F202" s="159"/>
      <c r="G202" s="159"/>
      <c r="H202" s="159"/>
      <c r="I202" s="159"/>
      <c r="J202" s="159"/>
      <c r="K202" s="171"/>
      <c r="L202" s="159"/>
      <c r="M202" s="159"/>
      <c r="N202" s="159"/>
      <c r="O202" s="159"/>
      <c r="P202" s="159"/>
      <c r="Q202" s="159"/>
      <c r="R202" s="159"/>
    </row>
    <row r="203" spans="1:18" ht="15">
      <c r="A203" s="159"/>
      <c r="B203" s="159"/>
      <c r="C203" s="159"/>
      <c r="D203" s="159"/>
      <c r="E203" s="159"/>
      <c r="F203" s="159"/>
      <c r="G203" s="159"/>
      <c r="H203" s="159"/>
      <c r="I203" s="159"/>
      <c r="J203" s="159"/>
      <c r="K203" s="171"/>
      <c r="L203" s="159"/>
      <c r="M203" s="159"/>
      <c r="N203" s="159"/>
      <c r="O203" s="159"/>
      <c r="P203" s="159"/>
      <c r="Q203" s="159"/>
      <c r="R203" s="159"/>
    </row>
    <row r="204" spans="1:18" ht="15">
      <c r="A204" s="159"/>
      <c r="B204" s="159"/>
      <c r="C204" s="159"/>
      <c r="D204" s="159"/>
      <c r="E204" s="159"/>
      <c r="F204" s="159"/>
      <c r="G204" s="159"/>
      <c r="H204" s="159"/>
      <c r="I204" s="159"/>
      <c r="J204" s="159"/>
      <c r="K204" s="171"/>
      <c r="L204" s="159"/>
      <c r="M204" s="159"/>
      <c r="N204" s="159"/>
      <c r="O204" s="159"/>
      <c r="P204" s="159"/>
      <c r="Q204" s="159"/>
      <c r="R204" s="159"/>
    </row>
    <row r="205" spans="1:18" ht="15">
      <c r="A205" s="159"/>
      <c r="B205" s="159"/>
      <c r="C205" s="159"/>
      <c r="D205" s="159"/>
      <c r="E205" s="159"/>
      <c r="F205" s="159"/>
      <c r="G205" s="159"/>
      <c r="H205" s="159"/>
      <c r="I205" s="159"/>
      <c r="J205" s="159"/>
      <c r="K205" s="171"/>
      <c r="L205" s="159"/>
      <c r="M205" s="159"/>
      <c r="N205" s="159"/>
      <c r="O205" s="159"/>
      <c r="P205" s="159"/>
      <c r="Q205" s="159"/>
      <c r="R205" s="159"/>
    </row>
    <row r="206" spans="1:18" ht="15">
      <c r="A206" s="159"/>
      <c r="B206" s="159"/>
      <c r="C206" s="159"/>
      <c r="D206" s="159"/>
      <c r="E206" s="159"/>
      <c r="F206" s="159"/>
      <c r="G206" s="159"/>
      <c r="H206" s="159"/>
      <c r="I206" s="159"/>
      <c r="J206" s="159"/>
      <c r="K206" s="171"/>
      <c r="L206" s="159"/>
      <c r="M206" s="159"/>
      <c r="N206" s="159"/>
      <c r="O206" s="159"/>
      <c r="P206" s="159"/>
      <c r="Q206" s="159"/>
      <c r="R206" s="159"/>
    </row>
    <row r="207" spans="1:18" ht="15">
      <c r="A207" s="159"/>
      <c r="B207" s="159"/>
      <c r="C207" s="159"/>
      <c r="D207" s="159"/>
      <c r="E207" s="159"/>
      <c r="F207" s="159"/>
      <c r="G207" s="159"/>
      <c r="H207" s="159"/>
      <c r="I207" s="159"/>
      <c r="J207" s="159"/>
      <c r="K207" s="171"/>
      <c r="L207" s="159"/>
      <c r="M207" s="159"/>
      <c r="N207" s="159"/>
      <c r="O207" s="159"/>
      <c r="P207" s="159"/>
      <c r="Q207" s="159"/>
      <c r="R207" s="159"/>
    </row>
    <row r="208" spans="1:18" ht="15">
      <c r="A208" s="159"/>
      <c r="B208" s="159"/>
      <c r="C208" s="159"/>
      <c r="D208" s="159"/>
      <c r="E208" s="159"/>
      <c r="F208" s="159"/>
      <c r="G208" s="159"/>
      <c r="H208" s="159"/>
      <c r="I208" s="159"/>
      <c r="J208" s="159"/>
      <c r="K208" s="171"/>
      <c r="L208" s="159"/>
      <c r="M208" s="159"/>
      <c r="N208" s="159"/>
      <c r="O208" s="159"/>
      <c r="P208" s="159"/>
      <c r="Q208" s="159"/>
      <c r="R208" s="159"/>
    </row>
  </sheetData>
  <sheetProtection/>
  <mergeCells count="328">
    <mergeCell ref="A67:J67"/>
    <mergeCell ref="N67:R67"/>
    <mergeCell ref="N68:R68"/>
    <mergeCell ref="A1:J1"/>
    <mergeCell ref="N1:R1"/>
    <mergeCell ref="N2:R2"/>
    <mergeCell ref="A34:J34"/>
    <mergeCell ref="N34:R34"/>
    <mergeCell ref="N35:R35"/>
    <mergeCell ref="P6:P9"/>
    <mergeCell ref="C65:E65"/>
    <mergeCell ref="F65:H65"/>
    <mergeCell ref="C98:E98"/>
    <mergeCell ref="F98:H98"/>
    <mergeCell ref="C70:J70"/>
    <mergeCell ref="I74:I75"/>
    <mergeCell ref="C71:J71"/>
    <mergeCell ref="F74:F75"/>
    <mergeCell ref="G74:G75"/>
    <mergeCell ref="H74:H75"/>
    <mergeCell ref="D6:I6"/>
    <mergeCell ref="K6:K9"/>
    <mergeCell ref="N6:N9"/>
    <mergeCell ref="E8:E9"/>
    <mergeCell ref="F8:F9"/>
    <mergeCell ref="G8:G9"/>
    <mergeCell ref="H8:H9"/>
    <mergeCell ref="A4:A9"/>
    <mergeCell ref="B4:B9"/>
    <mergeCell ref="C4:J4"/>
    <mergeCell ref="L4:R4"/>
    <mergeCell ref="C5:J5"/>
    <mergeCell ref="R6:R9"/>
    <mergeCell ref="D7:D9"/>
    <mergeCell ref="E7:I7"/>
    <mergeCell ref="M6:M9"/>
    <mergeCell ref="C6:C9"/>
    <mergeCell ref="I8:I9"/>
    <mergeCell ref="J6:J9"/>
    <mergeCell ref="L5:L9"/>
    <mergeCell ref="M5:R5"/>
    <mergeCell ref="O6:O9"/>
    <mergeCell ref="M38:R38"/>
    <mergeCell ref="C38:J38"/>
    <mergeCell ref="Q6:Q9"/>
    <mergeCell ref="C32:E32"/>
    <mergeCell ref="F32:H32"/>
    <mergeCell ref="C39:C42"/>
    <mergeCell ref="D39:I39"/>
    <mergeCell ref="J39:J42"/>
    <mergeCell ref="N39:N42"/>
    <mergeCell ref="O39:O42"/>
    <mergeCell ref="P39:P42"/>
    <mergeCell ref="L38:L42"/>
    <mergeCell ref="A20:B20"/>
    <mergeCell ref="A21:J21"/>
    <mergeCell ref="L21:R21"/>
    <mergeCell ref="A27:B27"/>
    <mergeCell ref="A28:B28"/>
    <mergeCell ref="Q39:Q42"/>
    <mergeCell ref="A37:A42"/>
    <mergeCell ref="B37:B42"/>
    <mergeCell ref="C37:J37"/>
    <mergeCell ref="L37:R37"/>
    <mergeCell ref="R39:R42"/>
    <mergeCell ref="D40:D42"/>
    <mergeCell ref="E40:I40"/>
    <mergeCell ref="E41:E42"/>
    <mergeCell ref="F41:F42"/>
    <mergeCell ref="G41:G42"/>
    <mergeCell ref="H41:H42"/>
    <mergeCell ref="I41:I42"/>
    <mergeCell ref="K39:K42"/>
    <mergeCell ref="M39:M42"/>
    <mergeCell ref="A53:B53"/>
    <mergeCell ref="A54:J54"/>
    <mergeCell ref="L54:R54"/>
    <mergeCell ref="A60:B60"/>
    <mergeCell ref="C131:E131"/>
    <mergeCell ref="F131:H131"/>
    <mergeCell ref="A61:B61"/>
    <mergeCell ref="A70:A75"/>
    <mergeCell ref="B70:B75"/>
    <mergeCell ref="L70:R70"/>
    <mergeCell ref="L71:L75"/>
    <mergeCell ref="M71:R71"/>
    <mergeCell ref="C72:C75"/>
    <mergeCell ref="D72:I72"/>
    <mergeCell ref="J72:J75"/>
    <mergeCell ref="K72:K75"/>
    <mergeCell ref="M72:M75"/>
    <mergeCell ref="D73:D75"/>
    <mergeCell ref="E73:I73"/>
    <mergeCell ref="E74:E75"/>
    <mergeCell ref="A86:B86"/>
    <mergeCell ref="A87:J87"/>
    <mergeCell ref="L87:R87"/>
    <mergeCell ref="A93:B93"/>
    <mergeCell ref="A94:B94"/>
    <mergeCell ref="N72:N75"/>
    <mergeCell ref="O72:O75"/>
    <mergeCell ref="P72:P75"/>
    <mergeCell ref="Q72:Q75"/>
    <mergeCell ref="R72:R75"/>
    <mergeCell ref="A102:A107"/>
    <mergeCell ref="B102:B107"/>
    <mergeCell ref="C102:J102"/>
    <mergeCell ref="L102:R102"/>
    <mergeCell ref="C103:J103"/>
    <mergeCell ref="L103:L107"/>
    <mergeCell ref="M103:R103"/>
    <mergeCell ref="C104:C107"/>
    <mergeCell ref="D104:I104"/>
    <mergeCell ref="R104:R107"/>
    <mergeCell ref="D105:D107"/>
    <mergeCell ref="E105:I105"/>
    <mergeCell ref="E106:E107"/>
    <mergeCell ref="F106:F107"/>
    <mergeCell ref="G106:G107"/>
    <mergeCell ref="H106:H107"/>
    <mergeCell ref="I106:I107"/>
    <mergeCell ref="J104:J107"/>
    <mergeCell ref="K104:K107"/>
    <mergeCell ref="B137:B138"/>
    <mergeCell ref="C137:D138"/>
    <mergeCell ref="E137:E138"/>
    <mergeCell ref="F137:G138"/>
    <mergeCell ref="H137:I138"/>
    <mergeCell ref="A126:B126"/>
    <mergeCell ref="A127:B127"/>
    <mergeCell ref="A137:A138"/>
    <mergeCell ref="Q104:Q107"/>
    <mergeCell ref="M104:M107"/>
    <mergeCell ref="N104:N107"/>
    <mergeCell ref="O104:O107"/>
    <mergeCell ref="P104:P107"/>
    <mergeCell ref="K137:K138"/>
    <mergeCell ref="L137:L138"/>
    <mergeCell ref="M137:M138"/>
    <mergeCell ref="N137:O137"/>
    <mergeCell ref="P137:P138"/>
    <mergeCell ref="Q137:R138"/>
    <mergeCell ref="C139:D139"/>
    <mergeCell ref="F139:G139"/>
    <mergeCell ref="H139:I139"/>
    <mergeCell ref="Q139:R139"/>
    <mergeCell ref="C140:D140"/>
    <mergeCell ref="F140:G140"/>
    <mergeCell ref="H140:I140"/>
    <mergeCell ref="Q140:R140"/>
    <mergeCell ref="J137:J138"/>
    <mergeCell ref="C141:D141"/>
    <mergeCell ref="F141:G141"/>
    <mergeCell ref="H141:I141"/>
    <mergeCell ref="Q141:R141"/>
    <mergeCell ref="C142:D142"/>
    <mergeCell ref="F142:G142"/>
    <mergeCell ref="H142:I142"/>
    <mergeCell ref="Q142:R142"/>
    <mergeCell ref="C143:D143"/>
    <mergeCell ref="F143:G143"/>
    <mergeCell ref="H143:I143"/>
    <mergeCell ref="Q143:R143"/>
    <mergeCell ref="C144:D144"/>
    <mergeCell ref="F144:G144"/>
    <mergeCell ref="H144:I144"/>
    <mergeCell ref="Q144:R144"/>
    <mergeCell ref="C145:D145"/>
    <mergeCell ref="F145:G145"/>
    <mergeCell ref="H145:I145"/>
    <mergeCell ref="Q145:R145"/>
    <mergeCell ref="C146:D146"/>
    <mergeCell ref="F146:G146"/>
    <mergeCell ref="H146:I146"/>
    <mergeCell ref="Q146:R146"/>
    <mergeCell ref="C147:D147"/>
    <mergeCell ref="F147:G147"/>
    <mergeCell ref="H147:I147"/>
    <mergeCell ref="Q147:R147"/>
    <mergeCell ref="C148:D148"/>
    <mergeCell ref="F148:G148"/>
    <mergeCell ref="H148:I148"/>
    <mergeCell ref="Q148:R148"/>
    <mergeCell ref="C149:D149"/>
    <mergeCell ref="F149:G149"/>
    <mergeCell ref="H149:I149"/>
    <mergeCell ref="Q149:R149"/>
    <mergeCell ref="C150:D150"/>
    <mergeCell ref="F150:G150"/>
    <mergeCell ref="H150:I150"/>
    <mergeCell ref="Q150:R150"/>
    <mergeCell ref="C151:D151"/>
    <mergeCell ref="F151:G151"/>
    <mergeCell ref="H151:I151"/>
    <mergeCell ref="Q151:R151"/>
    <mergeCell ref="C152:D152"/>
    <mergeCell ref="F152:G152"/>
    <mergeCell ref="H152:I152"/>
    <mergeCell ref="Q152:R152"/>
    <mergeCell ref="A159:A160"/>
    <mergeCell ref="B159:H160"/>
    <mergeCell ref="I159:J160"/>
    <mergeCell ref="K159:K160"/>
    <mergeCell ref="L159:L160"/>
    <mergeCell ref="M159:M160"/>
    <mergeCell ref="N159:O159"/>
    <mergeCell ref="P159:P160"/>
    <mergeCell ref="Q159:R160"/>
    <mergeCell ref="B161:H161"/>
    <mergeCell ref="I161:J161"/>
    <mergeCell ref="Q161:R161"/>
    <mergeCell ref="B162:H162"/>
    <mergeCell ref="I162:J162"/>
    <mergeCell ref="Q162:R162"/>
    <mergeCell ref="B163:H163"/>
    <mergeCell ref="I163:J163"/>
    <mergeCell ref="Q163:R163"/>
    <mergeCell ref="B164:H164"/>
    <mergeCell ref="I164:J164"/>
    <mergeCell ref="Q164:R164"/>
    <mergeCell ref="B165:H165"/>
    <mergeCell ref="I165:J165"/>
    <mergeCell ref="Q165:R165"/>
    <mergeCell ref="B166:H166"/>
    <mergeCell ref="I166:J166"/>
    <mergeCell ref="Q166:R166"/>
    <mergeCell ref="B167:H167"/>
    <mergeCell ref="I167:J167"/>
    <mergeCell ref="Q167:R167"/>
    <mergeCell ref="B168:H168"/>
    <mergeCell ref="I168:J168"/>
    <mergeCell ref="Q168:R168"/>
    <mergeCell ref="B169:H169"/>
    <mergeCell ref="I169:J169"/>
    <mergeCell ref="Q169:R169"/>
    <mergeCell ref="B170:H170"/>
    <mergeCell ref="I170:J170"/>
    <mergeCell ref="Q170:R170"/>
    <mergeCell ref="B171:H171"/>
    <mergeCell ref="I171:J171"/>
    <mergeCell ref="Q171:R171"/>
    <mergeCell ref="B172:H172"/>
    <mergeCell ref="I172:J172"/>
    <mergeCell ref="Q172:R172"/>
    <mergeCell ref="B173:H173"/>
    <mergeCell ref="I173:J173"/>
    <mergeCell ref="Q173:R173"/>
    <mergeCell ref="B174:H174"/>
    <mergeCell ref="I174:J174"/>
    <mergeCell ref="Q174:R174"/>
    <mergeCell ref="A182:A183"/>
    <mergeCell ref="B182:H183"/>
    <mergeCell ref="I182:J183"/>
    <mergeCell ref="K182:K183"/>
    <mergeCell ref="L182:L183"/>
    <mergeCell ref="M182:M183"/>
    <mergeCell ref="N182:N183"/>
    <mergeCell ref="O182:P183"/>
    <mergeCell ref="Q182:R183"/>
    <mergeCell ref="A184:A186"/>
    <mergeCell ref="B184:H186"/>
    <mergeCell ref="I184:J186"/>
    <mergeCell ref="K184:K186"/>
    <mergeCell ref="L184:L186"/>
    <mergeCell ref="M184:M186"/>
    <mergeCell ref="N184:N186"/>
    <mergeCell ref="O184:P184"/>
    <mergeCell ref="Q184:R184"/>
    <mergeCell ref="O185:P185"/>
    <mergeCell ref="Q185:R185"/>
    <mergeCell ref="O186:P186"/>
    <mergeCell ref="Q186:R186"/>
    <mergeCell ref="A187:A189"/>
    <mergeCell ref="B187:H189"/>
    <mergeCell ref="I187:J189"/>
    <mergeCell ref="K187:K189"/>
    <mergeCell ref="L187:L189"/>
    <mergeCell ref="M187:M189"/>
    <mergeCell ref="N187:N189"/>
    <mergeCell ref="O187:P187"/>
    <mergeCell ref="Q187:R187"/>
    <mergeCell ref="O188:P188"/>
    <mergeCell ref="Q188:R188"/>
    <mergeCell ref="O189:P189"/>
    <mergeCell ref="Q189:R189"/>
    <mergeCell ref="A190:A192"/>
    <mergeCell ref="B190:H192"/>
    <mergeCell ref="I190:J192"/>
    <mergeCell ref="K190:K192"/>
    <mergeCell ref="L190:L192"/>
    <mergeCell ref="M190:M192"/>
    <mergeCell ref="N190:N192"/>
    <mergeCell ref="O190:P190"/>
    <mergeCell ref="Q190:R190"/>
    <mergeCell ref="O191:P191"/>
    <mergeCell ref="Q191:R191"/>
    <mergeCell ref="O192:P192"/>
    <mergeCell ref="Q192:R192"/>
    <mergeCell ref="A195:A196"/>
    <mergeCell ref="B195:C196"/>
    <mergeCell ref="D195:F196"/>
    <mergeCell ref="G195:H196"/>
    <mergeCell ref="I195:J196"/>
    <mergeCell ref="K195:K196"/>
    <mergeCell ref="A197:A208"/>
    <mergeCell ref="B197:C208"/>
    <mergeCell ref="D197:F208"/>
    <mergeCell ref="G197:H208"/>
    <mergeCell ref="I197:J208"/>
    <mergeCell ref="K197:K208"/>
    <mergeCell ref="L195:R195"/>
    <mergeCell ref="O196:P196"/>
    <mergeCell ref="L197:L208"/>
    <mergeCell ref="M197:M208"/>
    <mergeCell ref="Q205:Q206"/>
    <mergeCell ref="R205:R206"/>
    <mergeCell ref="Q207:Q208"/>
    <mergeCell ref="R207:R208"/>
    <mergeCell ref="N197:N208"/>
    <mergeCell ref="O197:P208"/>
    <mergeCell ref="Q203:Q204"/>
    <mergeCell ref="R203:R204"/>
    <mergeCell ref="Q197:Q198"/>
    <mergeCell ref="R197:R198"/>
    <mergeCell ref="Q199:Q200"/>
    <mergeCell ref="R199:R200"/>
    <mergeCell ref="Q201:Q202"/>
    <mergeCell ref="R201:R202"/>
  </mergeCells>
  <printOptions/>
  <pageMargins left="0.7" right="0.7" top="0.75" bottom="0.75" header="0.3" footer="0.3"/>
  <pageSetup horizontalDpi="600" verticalDpi="600" orientation="portrait" paperSize="9" scale="56" r:id="rId1"/>
  <rowBreaks count="2" manualBreakCount="2">
    <brk id="66" max="255" man="1"/>
    <brk id="13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208"/>
  <sheetViews>
    <sheetView view="pageBreakPreview" zoomScale="60" zoomScalePageLayoutView="0" workbookViewId="0" topLeftCell="A175">
      <selection activeCell="L125" sqref="L125"/>
    </sheetView>
  </sheetViews>
  <sheetFormatPr defaultColWidth="9.140625" defaultRowHeight="15"/>
  <cols>
    <col min="1" max="1" width="4.421875" style="0" customWidth="1"/>
    <col min="2" max="2" width="25.421875" style="0" customWidth="1"/>
    <col min="3" max="3" width="7.7109375" style="0" customWidth="1"/>
    <col min="4" max="4" width="7.8515625" style="0" customWidth="1"/>
    <col min="5" max="5" width="4.7109375" style="0" customWidth="1"/>
    <col min="6" max="6" width="5.28125" style="0" customWidth="1"/>
    <col min="7" max="8" width="5.7109375" style="0" customWidth="1"/>
    <col min="9" max="9" width="5.421875" style="0" customWidth="1"/>
    <col min="10" max="10" width="6.8515625" style="0" customWidth="1"/>
    <col min="13" max="13" width="10.140625" style="0" customWidth="1"/>
    <col min="14" max="14" width="6.421875" style="0" customWidth="1"/>
    <col min="16" max="16" width="16.7109375" style="0" customWidth="1"/>
    <col min="17" max="17" width="11.8515625" style="0" customWidth="1"/>
    <col min="18" max="18" width="12.7109375" style="0" customWidth="1"/>
  </cols>
  <sheetData>
    <row r="1" spans="1:18" ht="15.75">
      <c r="A1" s="195" t="s">
        <v>8</v>
      </c>
      <c r="B1" s="195"/>
      <c r="C1" s="195"/>
      <c r="D1" s="195"/>
      <c r="E1" s="195"/>
      <c r="F1" s="195"/>
      <c r="G1" s="195"/>
      <c r="H1" s="195"/>
      <c r="I1" s="195"/>
      <c r="J1" s="195"/>
      <c r="K1" s="4"/>
      <c r="L1" s="16" t="s">
        <v>19</v>
      </c>
      <c r="M1" s="4"/>
      <c r="N1" s="128" t="s">
        <v>30</v>
      </c>
      <c r="O1" s="128"/>
      <c r="P1" s="128"/>
      <c r="Q1" s="128"/>
      <c r="R1" s="128"/>
    </row>
    <row r="2" spans="1:18" ht="15">
      <c r="A2" s="18"/>
      <c r="B2" s="4"/>
      <c r="C2" s="4"/>
      <c r="D2" s="4"/>
      <c r="E2" s="4"/>
      <c r="F2" s="4"/>
      <c r="G2" s="4"/>
      <c r="H2" s="4"/>
      <c r="I2" s="4"/>
      <c r="J2" s="4"/>
      <c r="K2" s="4"/>
      <c r="L2" s="19"/>
      <c r="M2" s="4"/>
      <c r="N2" s="128" t="s">
        <v>229</v>
      </c>
      <c r="O2" s="128"/>
      <c r="P2" s="128"/>
      <c r="Q2" s="128"/>
      <c r="R2" s="128"/>
    </row>
    <row r="3" spans="1:18" ht="15">
      <c r="A3" s="2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123" t="s">
        <v>9</v>
      </c>
      <c r="B4" s="135" t="s">
        <v>25</v>
      </c>
      <c r="C4" s="134" t="s">
        <v>8</v>
      </c>
      <c r="D4" s="134"/>
      <c r="E4" s="134"/>
      <c r="F4" s="134"/>
      <c r="G4" s="134"/>
      <c r="H4" s="134"/>
      <c r="I4" s="134"/>
      <c r="J4" s="134"/>
      <c r="K4" s="4"/>
      <c r="L4" s="138" t="s">
        <v>195</v>
      </c>
      <c r="M4" s="138"/>
      <c r="N4" s="138"/>
      <c r="O4" s="138"/>
      <c r="P4" s="138"/>
      <c r="Q4" s="138"/>
      <c r="R4" s="138"/>
    </row>
    <row r="5" spans="1:18" ht="15">
      <c r="A5" s="123"/>
      <c r="B5" s="136"/>
      <c r="C5" s="123" t="s">
        <v>125</v>
      </c>
      <c r="D5" s="123"/>
      <c r="E5" s="123"/>
      <c r="F5" s="123"/>
      <c r="G5" s="123"/>
      <c r="H5" s="123"/>
      <c r="I5" s="123"/>
      <c r="J5" s="123"/>
      <c r="K5" s="4"/>
      <c r="L5" s="124" t="s">
        <v>197</v>
      </c>
      <c r="M5" s="123" t="s">
        <v>20</v>
      </c>
      <c r="N5" s="123"/>
      <c r="O5" s="123"/>
      <c r="P5" s="123"/>
      <c r="Q5" s="123"/>
      <c r="R5" s="123"/>
    </row>
    <row r="6" spans="1:18" ht="15">
      <c r="A6" s="123"/>
      <c r="B6" s="136"/>
      <c r="C6" s="125" t="s">
        <v>1</v>
      </c>
      <c r="D6" s="123" t="s">
        <v>7</v>
      </c>
      <c r="E6" s="123"/>
      <c r="F6" s="123"/>
      <c r="G6" s="123"/>
      <c r="H6" s="123"/>
      <c r="I6" s="123"/>
      <c r="J6" s="125" t="s">
        <v>2</v>
      </c>
      <c r="K6" s="130"/>
      <c r="L6" s="124"/>
      <c r="M6" s="124" t="s">
        <v>3</v>
      </c>
      <c r="N6" s="124" t="s">
        <v>21</v>
      </c>
      <c r="O6" s="124" t="s">
        <v>6</v>
      </c>
      <c r="P6" s="123" t="s">
        <v>4</v>
      </c>
      <c r="Q6" s="123" t="s">
        <v>5</v>
      </c>
      <c r="R6" s="123" t="s">
        <v>198</v>
      </c>
    </row>
    <row r="7" spans="1:18" ht="15">
      <c r="A7" s="123"/>
      <c r="B7" s="136"/>
      <c r="C7" s="133"/>
      <c r="D7" s="124" t="s">
        <v>10</v>
      </c>
      <c r="E7" s="123" t="s">
        <v>11</v>
      </c>
      <c r="F7" s="123"/>
      <c r="G7" s="123"/>
      <c r="H7" s="123"/>
      <c r="I7" s="123"/>
      <c r="J7" s="133"/>
      <c r="K7" s="130"/>
      <c r="L7" s="124"/>
      <c r="M7" s="124"/>
      <c r="N7" s="124"/>
      <c r="O7" s="124"/>
      <c r="P7" s="123"/>
      <c r="Q7" s="123"/>
      <c r="R7" s="123"/>
    </row>
    <row r="8" spans="1:18" ht="15">
      <c r="A8" s="123"/>
      <c r="B8" s="136"/>
      <c r="C8" s="133"/>
      <c r="D8" s="124"/>
      <c r="E8" s="124" t="s">
        <v>12</v>
      </c>
      <c r="F8" s="124" t="s">
        <v>14</v>
      </c>
      <c r="G8" s="124" t="s">
        <v>13</v>
      </c>
      <c r="H8" s="131" t="s">
        <v>15</v>
      </c>
      <c r="I8" s="125" t="s">
        <v>24</v>
      </c>
      <c r="J8" s="133"/>
      <c r="K8" s="130"/>
      <c r="L8" s="124"/>
      <c r="M8" s="124"/>
      <c r="N8" s="124"/>
      <c r="O8" s="124"/>
      <c r="P8" s="123"/>
      <c r="Q8" s="123"/>
      <c r="R8" s="123"/>
    </row>
    <row r="9" spans="1:18" ht="65.25" customHeight="1">
      <c r="A9" s="123"/>
      <c r="B9" s="137"/>
      <c r="C9" s="126"/>
      <c r="D9" s="124"/>
      <c r="E9" s="124"/>
      <c r="F9" s="124"/>
      <c r="G9" s="124"/>
      <c r="H9" s="131"/>
      <c r="I9" s="126"/>
      <c r="J9" s="126"/>
      <c r="K9" s="130"/>
      <c r="L9" s="124"/>
      <c r="M9" s="124"/>
      <c r="N9" s="124"/>
      <c r="O9" s="124"/>
      <c r="P9" s="123"/>
      <c r="Q9" s="123"/>
      <c r="R9" s="123"/>
    </row>
    <row r="10" spans="1:18" ht="17.25" customHeight="1">
      <c r="A10" s="23">
        <v>1</v>
      </c>
      <c r="B10" s="24" t="s">
        <v>266</v>
      </c>
      <c r="C10" s="25">
        <v>1.5</v>
      </c>
      <c r="D10" s="23">
        <f>SUM(C10*30)</f>
        <v>45</v>
      </c>
      <c r="E10" s="23">
        <v>15</v>
      </c>
      <c r="F10" s="23">
        <v>0</v>
      </c>
      <c r="G10" s="23">
        <v>0</v>
      </c>
      <c r="H10" s="23">
        <f aca="true" t="shared" si="0" ref="H10:H17">D10-SUM(E10:G10)</f>
        <v>30</v>
      </c>
      <c r="I10" s="23"/>
      <c r="J10" s="23"/>
      <c r="K10" s="26"/>
      <c r="L10" s="23" t="s">
        <v>34</v>
      </c>
      <c r="M10" s="43"/>
      <c r="N10" s="43"/>
      <c r="O10" s="43"/>
      <c r="P10" s="43"/>
      <c r="Q10" s="43"/>
      <c r="R10" s="43"/>
    </row>
    <row r="11" spans="1:18" ht="18" customHeight="1">
      <c r="A11" s="23">
        <v>2</v>
      </c>
      <c r="B11" s="24" t="s">
        <v>109</v>
      </c>
      <c r="C11" s="25">
        <v>1.5</v>
      </c>
      <c r="D11" s="23">
        <f aca="true" t="shared" si="1" ref="D11:D18">SUM(C11*30)</f>
        <v>45</v>
      </c>
      <c r="E11" s="23">
        <v>5</v>
      </c>
      <c r="F11" s="23">
        <v>0</v>
      </c>
      <c r="G11" s="23">
        <v>10</v>
      </c>
      <c r="H11" s="23">
        <f t="shared" si="0"/>
        <v>30</v>
      </c>
      <c r="I11" s="23"/>
      <c r="J11" s="23"/>
      <c r="K11" s="26"/>
      <c r="L11" s="23" t="s">
        <v>33</v>
      </c>
      <c r="M11" s="23"/>
      <c r="N11" s="23"/>
      <c r="O11" s="23"/>
      <c r="P11" s="23"/>
      <c r="Q11" s="23"/>
      <c r="R11" s="23"/>
    </row>
    <row r="12" spans="1:18" ht="27" customHeight="1">
      <c r="A12" s="23">
        <v>3</v>
      </c>
      <c r="B12" s="24" t="s">
        <v>31</v>
      </c>
      <c r="C12" s="25">
        <v>3</v>
      </c>
      <c r="D12" s="23">
        <f t="shared" si="1"/>
        <v>90</v>
      </c>
      <c r="E12" s="23">
        <v>0</v>
      </c>
      <c r="F12" s="23">
        <v>0</v>
      </c>
      <c r="G12" s="23">
        <v>30</v>
      </c>
      <c r="H12" s="23">
        <f t="shared" si="0"/>
        <v>60</v>
      </c>
      <c r="I12" s="23"/>
      <c r="J12" s="23"/>
      <c r="K12" s="26"/>
      <c r="L12" s="23" t="s">
        <v>33</v>
      </c>
      <c r="M12" s="23"/>
      <c r="N12" s="23"/>
      <c r="O12" s="23"/>
      <c r="P12" s="23"/>
      <c r="Q12" s="23"/>
      <c r="R12" s="23"/>
    </row>
    <row r="13" spans="1:18" ht="15">
      <c r="A13" s="23">
        <v>4</v>
      </c>
      <c r="B13" s="24" t="s">
        <v>144</v>
      </c>
      <c r="C13" s="25">
        <v>6</v>
      </c>
      <c r="D13" s="23">
        <f t="shared" si="1"/>
        <v>180</v>
      </c>
      <c r="E13" s="23">
        <v>30</v>
      </c>
      <c r="F13" s="23">
        <v>15</v>
      </c>
      <c r="G13" s="23">
        <v>15</v>
      </c>
      <c r="H13" s="23">
        <f t="shared" si="0"/>
        <v>120</v>
      </c>
      <c r="I13" s="23"/>
      <c r="J13" s="23"/>
      <c r="K13" s="26"/>
      <c r="L13" s="23" t="s">
        <v>34</v>
      </c>
      <c r="M13" s="23"/>
      <c r="N13" s="23"/>
      <c r="O13" s="23"/>
      <c r="P13" s="23"/>
      <c r="Q13" s="23"/>
      <c r="R13" s="23"/>
    </row>
    <row r="14" spans="1:18" ht="38.25">
      <c r="A14" s="23">
        <v>5</v>
      </c>
      <c r="B14" s="24" t="s">
        <v>273</v>
      </c>
      <c r="C14" s="25">
        <v>6</v>
      </c>
      <c r="D14" s="23">
        <f>SUM(C14*30)</f>
        <v>180</v>
      </c>
      <c r="E14" s="23">
        <v>45</v>
      </c>
      <c r="F14" s="23">
        <v>15</v>
      </c>
      <c r="G14" s="23">
        <v>0</v>
      </c>
      <c r="H14" s="23">
        <f>D14-SUM(E14:G14)</f>
        <v>120</v>
      </c>
      <c r="I14" s="23"/>
      <c r="J14" s="23"/>
      <c r="K14" s="26"/>
      <c r="L14" s="23" t="s">
        <v>34</v>
      </c>
      <c r="M14" s="23"/>
      <c r="N14" s="23"/>
      <c r="O14" s="23"/>
      <c r="P14" s="23"/>
      <c r="Q14" s="23"/>
      <c r="R14" s="23"/>
    </row>
    <row r="15" spans="1:18" ht="28.5" customHeight="1">
      <c r="A15" s="23">
        <v>6</v>
      </c>
      <c r="B15" s="56" t="s">
        <v>189</v>
      </c>
      <c r="C15" s="25">
        <v>6</v>
      </c>
      <c r="D15" s="23">
        <f t="shared" si="1"/>
        <v>180</v>
      </c>
      <c r="E15" s="23">
        <v>30</v>
      </c>
      <c r="F15" s="23">
        <v>30</v>
      </c>
      <c r="G15" s="23">
        <v>0</v>
      </c>
      <c r="H15" s="23">
        <f t="shared" si="0"/>
        <v>120</v>
      </c>
      <c r="I15" s="23"/>
      <c r="J15" s="23"/>
      <c r="K15" s="26"/>
      <c r="L15" s="23" t="s">
        <v>34</v>
      </c>
      <c r="M15" s="23"/>
      <c r="N15" s="23"/>
      <c r="O15" s="23"/>
      <c r="P15" s="23"/>
      <c r="Q15" s="23"/>
      <c r="R15" s="23"/>
    </row>
    <row r="16" spans="1:18" ht="39.75" customHeight="1">
      <c r="A16" s="23">
        <v>7</v>
      </c>
      <c r="B16" s="24" t="s">
        <v>272</v>
      </c>
      <c r="C16" s="25">
        <v>1.5</v>
      </c>
      <c r="D16" s="23">
        <f t="shared" si="1"/>
        <v>45</v>
      </c>
      <c r="E16" s="23">
        <v>0</v>
      </c>
      <c r="F16" s="23">
        <v>0</v>
      </c>
      <c r="G16" s="23">
        <v>15</v>
      </c>
      <c r="H16" s="23">
        <f t="shared" si="0"/>
        <v>30</v>
      </c>
      <c r="I16" s="23"/>
      <c r="J16" s="23"/>
      <c r="K16" s="26"/>
      <c r="L16" s="23" t="s">
        <v>33</v>
      </c>
      <c r="M16" s="23"/>
      <c r="N16" s="23"/>
      <c r="O16" s="23"/>
      <c r="P16" s="23"/>
      <c r="Q16" s="23"/>
      <c r="R16" s="23"/>
    </row>
    <row r="17" spans="1:18" ht="30" customHeight="1">
      <c r="A17" s="23">
        <v>8</v>
      </c>
      <c r="B17" s="24" t="s">
        <v>243</v>
      </c>
      <c r="C17" s="25">
        <v>3</v>
      </c>
      <c r="D17" s="23">
        <f t="shared" si="1"/>
        <v>90</v>
      </c>
      <c r="E17" s="23">
        <v>20</v>
      </c>
      <c r="F17" s="23">
        <v>0</v>
      </c>
      <c r="G17" s="23">
        <v>10</v>
      </c>
      <c r="H17" s="23">
        <f t="shared" si="0"/>
        <v>60</v>
      </c>
      <c r="I17" s="23"/>
      <c r="J17" s="23"/>
      <c r="K17" s="26"/>
      <c r="L17" s="23" t="s">
        <v>33</v>
      </c>
      <c r="M17" s="23"/>
      <c r="N17" s="23"/>
      <c r="O17" s="23"/>
      <c r="P17" s="23"/>
      <c r="Q17" s="23"/>
      <c r="R17" s="23"/>
    </row>
    <row r="18" spans="1:18" ht="17.25" customHeight="1">
      <c r="A18" s="23">
        <v>9</v>
      </c>
      <c r="B18" s="81" t="s">
        <v>174</v>
      </c>
      <c r="C18" s="82">
        <v>3</v>
      </c>
      <c r="D18" s="23">
        <f t="shared" si="1"/>
        <v>90</v>
      </c>
      <c r="E18" s="23"/>
      <c r="F18" s="23"/>
      <c r="G18" s="23"/>
      <c r="H18" s="23"/>
      <c r="I18" s="23"/>
      <c r="J18" s="23"/>
      <c r="K18" s="26"/>
      <c r="L18" s="23" t="s">
        <v>33</v>
      </c>
      <c r="M18" s="23"/>
      <c r="N18" s="23"/>
      <c r="O18" s="23"/>
      <c r="P18" s="23"/>
      <c r="Q18" s="23"/>
      <c r="R18" s="23"/>
    </row>
    <row r="19" spans="1:18" ht="15">
      <c r="A19" s="23">
        <v>10</v>
      </c>
      <c r="B19" s="73"/>
      <c r="C19" s="25"/>
      <c r="D19" s="23"/>
      <c r="E19" s="23"/>
      <c r="F19" s="23"/>
      <c r="G19" s="23"/>
      <c r="H19" s="23"/>
      <c r="I19" s="23"/>
      <c r="J19" s="23"/>
      <c r="K19" s="26"/>
      <c r="L19" s="23"/>
      <c r="M19" s="23"/>
      <c r="N19" s="23"/>
      <c r="O19" s="23"/>
      <c r="P19" s="23"/>
      <c r="Q19" s="23"/>
      <c r="R19" s="23"/>
    </row>
    <row r="20" spans="1:18" ht="15">
      <c r="A20" s="129" t="s">
        <v>16</v>
      </c>
      <c r="B20" s="129"/>
      <c r="C20" s="33">
        <f aca="true" t="shared" si="2" ref="C20:I20">SUM(C10:C19)</f>
        <v>31.5</v>
      </c>
      <c r="D20" s="34">
        <f t="shared" si="2"/>
        <v>945</v>
      </c>
      <c r="E20" s="34">
        <f t="shared" si="2"/>
        <v>145</v>
      </c>
      <c r="F20" s="34">
        <f t="shared" si="2"/>
        <v>60</v>
      </c>
      <c r="G20" s="34">
        <f t="shared" si="2"/>
        <v>80</v>
      </c>
      <c r="H20" s="34">
        <f t="shared" si="2"/>
        <v>570</v>
      </c>
      <c r="I20" s="34">
        <f t="shared" si="2"/>
        <v>0</v>
      </c>
      <c r="J20" s="23"/>
      <c r="K20" s="26"/>
      <c r="L20" s="23"/>
      <c r="M20" s="23"/>
      <c r="N20" s="23"/>
      <c r="O20" s="23"/>
      <c r="P20" s="23"/>
      <c r="Q20" s="23"/>
      <c r="R20" s="23"/>
    </row>
    <row r="21" spans="1:18" ht="15">
      <c r="A21" s="132" t="s">
        <v>17</v>
      </c>
      <c r="B21" s="132"/>
      <c r="C21" s="132"/>
      <c r="D21" s="132"/>
      <c r="E21" s="132"/>
      <c r="F21" s="132"/>
      <c r="G21" s="132"/>
      <c r="H21" s="132"/>
      <c r="I21" s="132"/>
      <c r="J21" s="132"/>
      <c r="K21" s="32"/>
      <c r="L21" s="127" t="s">
        <v>22</v>
      </c>
      <c r="M21" s="127"/>
      <c r="N21" s="127"/>
      <c r="O21" s="127"/>
      <c r="P21" s="127"/>
      <c r="Q21" s="127"/>
      <c r="R21" s="127"/>
    </row>
    <row r="22" spans="1:18" ht="17.25" customHeight="1">
      <c r="A22" s="23">
        <v>1</v>
      </c>
      <c r="B22" s="28" t="s">
        <v>179</v>
      </c>
      <c r="C22" s="28"/>
      <c r="D22" s="28"/>
      <c r="E22" s="28"/>
      <c r="F22" s="28"/>
      <c r="G22" s="28"/>
      <c r="H22" s="28"/>
      <c r="I22" s="28"/>
      <c r="J22" s="28"/>
      <c r="K22" s="32"/>
      <c r="L22" s="28"/>
      <c r="M22" s="28"/>
      <c r="N22" s="28"/>
      <c r="O22" s="28"/>
      <c r="P22" s="28"/>
      <c r="Q22" s="28"/>
      <c r="R22" s="28"/>
    </row>
    <row r="23" spans="1:18" ht="15">
      <c r="A23" s="23">
        <v>2</v>
      </c>
      <c r="B23" s="28"/>
      <c r="C23" s="28"/>
      <c r="D23" s="28"/>
      <c r="E23" s="28"/>
      <c r="F23" s="28"/>
      <c r="G23" s="28"/>
      <c r="H23" s="28"/>
      <c r="I23" s="28"/>
      <c r="J23" s="28"/>
      <c r="K23" s="32"/>
      <c r="L23" s="28"/>
      <c r="M23" s="28"/>
      <c r="N23" s="28"/>
      <c r="O23" s="28"/>
      <c r="P23" s="28"/>
      <c r="Q23" s="28"/>
      <c r="R23" s="28"/>
    </row>
    <row r="24" spans="1:18" ht="15">
      <c r="A24" s="23">
        <v>3</v>
      </c>
      <c r="B24" s="28"/>
      <c r="C24" s="28"/>
      <c r="D24" s="28"/>
      <c r="E24" s="28"/>
      <c r="F24" s="28"/>
      <c r="G24" s="28"/>
      <c r="H24" s="28"/>
      <c r="I24" s="28"/>
      <c r="J24" s="28"/>
      <c r="K24" s="32"/>
      <c r="L24" s="28"/>
      <c r="M24" s="28"/>
      <c r="N24" s="28"/>
      <c r="O24" s="28"/>
      <c r="P24" s="28"/>
      <c r="Q24" s="28"/>
      <c r="R24" s="28"/>
    </row>
    <row r="25" spans="1:18" ht="15">
      <c r="A25" s="23">
        <v>4</v>
      </c>
      <c r="B25" s="28"/>
      <c r="C25" s="28"/>
      <c r="D25" s="28"/>
      <c r="E25" s="28"/>
      <c r="F25" s="28"/>
      <c r="G25" s="28"/>
      <c r="H25" s="28"/>
      <c r="I25" s="28"/>
      <c r="J25" s="28"/>
      <c r="K25" s="32"/>
      <c r="L25" s="28"/>
      <c r="M25" s="28"/>
      <c r="N25" s="28"/>
      <c r="O25" s="28"/>
      <c r="P25" s="28"/>
      <c r="Q25" s="28"/>
      <c r="R25" s="28"/>
    </row>
    <row r="26" spans="1:18" ht="15">
      <c r="A26" s="23">
        <v>5</v>
      </c>
      <c r="B26" s="28"/>
      <c r="C26" s="28"/>
      <c r="D26" s="28"/>
      <c r="E26" s="28"/>
      <c r="F26" s="28"/>
      <c r="G26" s="28"/>
      <c r="H26" s="28"/>
      <c r="I26" s="28"/>
      <c r="J26" s="28"/>
      <c r="K26" s="32"/>
      <c r="L26" s="28"/>
      <c r="M26" s="28"/>
      <c r="N26" s="28"/>
      <c r="O26" s="28"/>
      <c r="P26" s="28"/>
      <c r="Q26" s="28"/>
      <c r="R26" s="28"/>
    </row>
    <row r="27" spans="1:18" ht="15">
      <c r="A27" s="127" t="s">
        <v>16</v>
      </c>
      <c r="B27" s="127"/>
      <c r="C27" s="33">
        <f aca="true" t="shared" si="3" ref="C27:I27">SUM(C22:C26)</f>
        <v>0</v>
      </c>
      <c r="D27" s="31">
        <f t="shared" si="3"/>
        <v>0</v>
      </c>
      <c r="E27" s="31">
        <f t="shared" si="3"/>
        <v>0</v>
      </c>
      <c r="F27" s="31">
        <f t="shared" si="3"/>
        <v>0</v>
      </c>
      <c r="G27" s="31">
        <f t="shared" si="3"/>
        <v>0</v>
      </c>
      <c r="H27" s="31">
        <f t="shared" si="3"/>
        <v>0</v>
      </c>
      <c r="I27" s="31">
        <f t="shared" si="3"/>
        <v>0</v>
      </c>
      <c r="J27" s="23"/>
      <c r="K27" s="71"/>
      <c r="L27" s="28"/>
      <c r="M27" s="28"/>
      <c r="N27" s="28"/>
      <c r="O27" s="28"/>
      <c r="P27" s="28"/>
      <c r="Q27" s="28"/>
      <c r="R27" s="28"/>
    </row>
    <row r="28" spans="1:18" ht="15">
      <c r="A28" s="127" t="s">
        <v>199</v>
      </c>
      <c r="B28" s="127"/>
      <c r="C28" s="33">
        <f aca="true" t="shared" si="4" ref="C28:I28">SUM(C27,C20)</f>
        <v>31.5</v>
      </c>
      <c r="D28" s="34">
        <f t="shared" si="4"/>
        <v>945</v>
      </c>
      <c r="E28" s="34">
        <f t="shared" si="4"/>
        <v>145</v>
      </c>
      <c r="F28" s="34">
        <f t="shared" si="4"/>
        <v>60</v>
      </c>
      <c r="G28" s="34">
        <f t="shared" si="4"/>
        <v>80</v>
      </c>
      <c r="H28" s="34">
        <f t="shared" si="4"/>
        <v>570</v>
      </c>
      <c r="I28" s="34">
        <f t="shared" si="4"/>
        <v>0</v>
      </c>
      <c r="J28" s="23" t="s">
        <v>18</v>
      </c>
      <c r="K28" s="71"/>
      <c r="L28" s="23" t="s">
        <v>18</v>
      </c>
      <c r="M28" s="23"/>
      <c r="N28" s="23" t="s">
        <v>18</v>
      </c>
      <c r="O28" s="23" t="s">
        <v>18</v>
      </c>
      <c r="P28" s="23" t="s">
        <v>18</v>
      </c>
      <c r="Q28" s="23" t="s">
        <v>18</v>
      </c>
      <c r="R28" s="23" t="s">
        <v>18</v>
      </c>
    </row>
    <row r="29" spans="1:18" ht="1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4"/>
      <c r="L29" s="36"/>
      <c r="M29" s="4"/>
      <c r="N29" s="4"/>
      <c r="O29" s="4"/>
      <c r="P29" s="4"/>
      <c r="Q29" s="4"/>
      <c r="R29" s="4"/>
    </row>
    <row r="30" spans="1:18" ht="15">
      <c r="A30" s="36"/>
      <c r="B30" s="4"/>
      <c r="C30" s="4"/>
      <c r="D30" s="4"/>
      <c r="E30" s="4"/>
      <c r="F30" s="4"/>
      <c r="G30" s="4"/>
      <c r="H30" s="4"/>
      <c r="I30" s="4"/>
      <c r="J30" s="4"/>
      <c r="K30" s="4"/>
      <c r="L30" s="37"/>
      <c r="M30" s="4"/>
      <c r="N30" s="4"/>
      <c r="O30" s="4"/>
      <c r="P30" s="4"/>
      <c r="Q30" s="4"/>
      <c r="R30" s="4"/>
    </row>
    <row r="31" spans="1:18" ht="15">
      <c r="A31" s="38"/>
      <c r="B31" s="4" t="s">
        <v>181</v>
      </c>
      <c r="C31" s="4" t="s">
        <v>182</v>
      </c>
      <c r="D31" s="4"/>
      <c r="E31" s="4"/>
      <c r="F31" s="4" t="s">
        <v>26</v>
      </c>
      <c r="G31" s="4"/>
      <c r="H31" s="4"/>
      <c r="I31" s="4" t="s">
        <v>183</v>
      </c>
      <c r="J31" s="4"/>
      <c r="K31" s="4"/>
      <c r="L31" s="4"/>
      <c r="M31" s="4" t="s">
        <v>29</v>
      </c>
      <c r="N31" s="4"/>
      <c r="O31" s="4"/>
      <c r="P31" s="4"/>
      <c r="Q31" s="4"/>
      <c r="R31" s="4"/>
    </row>
    <row r="32" spans="1:18" ht="15">
      <c r="A32" s="39"/>
      <c r="B32" s="40" t="s">
        <v>0</v>
      </c>
      <c r="C32" s="122" t="s">
        <v>28</v>
      </c>
      <c r="D32" s="122"/>
      <c r="E32" s="122"/>
      <c r="F32" s="122" t="s">
        <v>27</v>
      </c>
      <c r="G32" s="122"/>
      <c r="H32" s="122"/>
      <c r="I32" s="39" t="s">
        <v>28</v>
      </c>
      <c r="J32" s="4"/>
      <c r="K32" s="4"/>
      <c r="L32" s="4"/>
      <c r="M32" s="41" t="s">
        <v>184</v>
      </c>
      <c r="N32" s="4"/>
      <c r="O32" s="4"/>
      <c r="P32" s="4"/>
      <c r="Q32" s="4"/>
      <c r="R32" s="4"/>
    </row>
    <row r="33" spans="1:18" ht="15">
      <c r="A33" s="39"/>
      <c r="B33" s="39"/>
      <c r="C33" s="39"/>
      <c r="D33" s="4"/>
      <c r="E33" s="4"/>
      <c r="F33" s="39"/>
      <c r="G33" s="4"/>
      <c r="H33" s="4"/>
      <c r="I33" s="39"/>
      <c r="J33" s="4"/>
      <c r="K33" s="4"/>
      <c r="L33" s="4"/>
      <c r="M33" s="41"/>
      <c r="N33" s="4"/>
      <c r="O33" s="4"/>
      <c r="P33" s="4"/>
      <c r="Q33" s="4"/>
      <c r="R33" s="4"/>
    </row>
    <row r="34" spans="1:18" ht="15.75">
      <c r="A34" s="195" t="s">
        <v>8</v>
      </c>
      <c r="B34" s="195"/>
      <c r="C34" s="195"/>
      <c r="D34" s="195"/>
      <c r="E34" s="195"/>
      <c r="F34" s="195"/>
      <c r="G34" s="195"/>
      <c r="H34" s="195"/>
      <c r="I34" s="195"/>
      <c r="J34" s="195"/>
      <c r="K34" s="4"/>
      <c r="L34" s="16" t="s">
        <v>19</v>
      </c>
      <c r="M34" s="4"/>
      <c r="N34" s="128" t="s">
        <v>30</v>
      </c>
      <c r="O34" s="128"/>
      <c r="P34" s="128"/>
      <c r="Q34" s="128"/>
      <c r="R34" s="128"/>
    </row>
    <row r="35" spans="1:18" ht="15">
      <c r="A35" s="18"/>
      <c r="B35" s="4"/>
      <c r="C35" s="4"/>
      <c r="D35" s="4"/>
      <c r="E35" s="4"/>
      <c r="F35" s="4"/>
      <c r="G35" s="4"/>
      <c r="H35" s="4"/>
      <c r="I35" s="4"/>
      <c r="J35" s="4"/>
      <c r="K35" s="4"/>
      <c r="L35" s="19"/>
      <c r="M35" s="4"/>
      <c r="N35" s="128" t="s">
        <v>229</v>
      </c>
      <c r="O35" s="128"/>
      <c r="P35" s="128"/>
      <c r="Q35" s="128"/>
      <c r="R35" s="128"/>
    </row>
    <row r="36" spans="1:18" ht="15">
      <c r="A36" s="20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5">
      <c r="A37" s="123" t="s">
        <v>9</v>
      </c>
      <c r="B37" s="135" t="s">
        <v>25</v>
      </c>
      <c r="C37" s="134" t="s">
        <v>200</v>
      </c>
      <c r="D37" s="134"/>
      <c r="E37" s="134"/>
      <c r="F37" s="134"/>
      <c r="G37" s="134"/>
      <c r="H37" s="134"/>
      <c r="I37" s="134"/>
      <c r="J37" s="134"/>
      <c r="K37" s="4"/>
      <c r="L37" s="138" t="s">
        <v>195</v>
      </c>
      <c r="M37" s="138"/>
      <c r="N37" s="138"/>
      <c r="O37" s="138"/>
      <c r="P37" s="138"/>
      <c r="Q37" s="138"/>
      <c r="R37" s="138"/>
    </row>
    <row r="38" spans="1:18" ht="15">
      <c r="A38" s="123"/>
      <c r="B38" s="136"/>
      <c r="C38" s="123" t="s">
        <v>201</v>
      </c>
      <c r="D38" s="123"/>
      <c r="E38" s="123"/>
      <c r="F38" s="123"/>
      <c r="G38" s="123"/>
      <c r="H38" s="123"/>
      <c r="I38" s="123"/>
      <c r="J38" s="123"/>
      <c r="K38" s="4"/>
      <c r="L38" s="124" t="s">
        <v>197</v>
      </c>
      <c r="M38" s="123" t="s">
        <v>20</v>
      </c>
      <c r="N38" s="123"/>
      <c r="O38" s="123"/>
      <c r="P38" s="123"/>
      <c r="Q38" s="123"/>
      <c r="R38" s="123"/>
    </row>
    <row r="39" spans="1:18" ht="15">
      <c r="A39" s="123"/>
      <c r="B39" s="136"/>
      <c r="C39" s="125" t="s">
        <v>1</v>
      </c>
      <c r="D39" s="123" t="s">
        <v>7</v>
      </c>
      <c r="E39" s="123"/>
      <c r="F39" s="123"/>
      <c r="G39" s="123"/>
      <c r="H39" s="123"/>
      <c r="I39" s="123"/>
      <c r="J39" s="125" t="s">
        <v>2</v>
      </c>
      <c r="K39" s="130"/>
      <c r="L39" s="124"/>
      <c r="M39" s="124" t="s">
        <v>3</v>
      </c>
      <c r="N39" s="124" t="s">
        <v>21</v>
      </c>
      <c r="O39" s="124" t="s">
        <v>6</v>
      </c>
      <c r="P39" s="123" t="s">
        <v>4</v>
      </c>
      <c r="Q39" s="123" t="s">
        <v>5</v>
      </c>
      <c r="R39" s="123" t="s">
        <v>198</v>
      </c>
    </row>
    <row r="40" spans="1:18" ht="15">
      <c r="A40" s="123"/>
      <c r="B40" s="136"/>
      <c r="C40" s="133"/>
      <c r="D40" s="124" t="s">
        <v>10</v>
      </c>
      <c r="E40" s="123" t="s">
        <v>11</v>
      </c>
      <c r="F40" s="123"/>
      <c r="G40" s="123"/>
      <c r="H40" s="123"/>
      <c r="I40" s="123"/>
      <c r="J40" s="133"/>
      <c r="K40" s="130"/>
      <c r="L40" s="124"/>
      <c r="M40" s="124"/>
      <c r="N40" s="124"/>
      <c r="O40" s="124"/>
      <c r="P40" s="123"/>
      <c r="Q40" s="123"/>
      <c r="R40" s="123"/>
    </row>
    <row r="41" spans="1:18" ht="15">
      <c r="A41" s="123"/>
      <c r="B41" s="136"/>
      <c r="C41" s="133"/>
      <c r="D41" s="124"/>
      <c r="E41" s="124" t="s">
        <v>12</v>
      </c>
      <c r="F41" s="124" t="s">
        <v>14</v>
      </c>
      <c r="G41" s="124" t="s">
        <v>13</v>
      </c>
      <c r="H41" s="131" t="s">
        <v>15</v>
      </c>
      <c r="I41" s="125" t="s">
        <v>24</v>
      </c>
      <c r="J41" s="133"/>
      <c r="K41" s="130"/>
      <c r="L41" s="124"/>
      <c r="M41" s="124"/>
      <c r="N41" s="124"/>
      <c r="O41" s="124"/>
      <c r="P41" s="123"/>
      <c r="Q41" s="123"/>
      <c r="R41" s="123"/>
    </row>
    <row r="42" spans="1:18" ht="64.5" customHeight="1">
      <c r="A42" s="123"/>
      <c r="B42" s="137"/>
      <c r="C42" s="126"/>
      <c r="D42" s="124"/>
      <c r="E42" s="124"/>
      <c r="F42" s="124"/>
      <c r="G42" s="124"/>
      <c r="H42" s="131"/>
      <c r="I42" s="126"/>
      <c r="J42" s="126"/>
      <c r="K42" s="130"/>
      <c r="L42" s="124"/>
      <c r="M42" s="124"/>
      <c r="N42" s="124"/>
      <c r="O42" s="124"/>
      <c r="P42" s="123"/>
      <c r="Q42" s="123"/>
      <c r="R42" s="123"/>
    </row>
    <row r="43" spans="1:18" ht="15">
      <c r="A43" s="23">
        <v>1</v>
      </c>
      <c r="B43" s="24" t="s">
        <v>108</v>
      </c>
      <c r="C43" s="25">
        <v>3</v>
      </c>
      <c r="D43" s="23">
        <f>SUM(C43*30)</f>
        <v>90</v>
      </c>
      <c r="E43" s="23">
        <v>20</v>
      </c>
      <c r="F43" s="23">
        <v>0</v>
      </c>
      <c r="G43" s="23">
        <v>10</v>
      </c>
      <c r="H43" s="23">
        <f>D43-SUM(E43:G43)</f>
        <v>60</v>
      </c>
      <c r="I43" s="23"/>
      <c r="J43" s="23"/>
      <c r="K43" s="26"/>
      <c r="L43" s="23" t="s">
        <v>33</v>
      </c>
      <c r="M43" s="23"/>
      <c r="N43" s="23"/>
      <c r="O43" s="23"/>
      <c r="P43" s="23"/>
      <c r="Q43" s="23"/>
      <c r="R43" s="23"/>
    </row>
    <row r="44" spans="1:18" ht="28.5" customHeight="1">
      <c r="A44" s="23">
        <v>2</v>
      </c>
      <c r="B44" s="24" t="s">
        <v>31</v>
      </c>
      <c r="C44" s="25">
        <v>2</v>
      </c>
      <c r="D44" s="23">
        <f>SUM(C44*30)</f>
        <v>60</v>
      </c>
      <c r="E44" s="23">
        <v>0</v>
      </c>
      <c r="F44" s="23">
        <v>0</v>
      </c>
      <c r="G44" s="23">
        <v>20</v>
      </c>
      <c r="H44" s="23">
        <f>D44-SUM(E44:G44)</f>
        <v>40</v>
      </c>
      <c r="I44" s="23"/>
      <c r="J44" s="23"/>
      <c r="K44" s="26"/>
      <c r="L44" s="23" t="s">
        <v>92</v>
      </c>
      <c r="M44" s="23"/>
      <c r="N44" s="23"/>
      <c r="O44" s="23"/>
      <c r="P44" s="23"/>
      <c r="Q44" s="23"/>
      <c r="R44" s="23"/>
    </row>
    <row r="45" spans="1:18" ht="25.5">
      <c r="A45" s="23">
        <v>3</v>
      </c>
      <c r="B45" s="24" t="s">
        <v>147</v>
      </c>
      <c r="C45" s="25">
        <v>0.5</v>
      </c>
      <c r="D45" s="23">
        <f>SUM(C45*30)</f>
        <v>15</v>
      </c>
      <c r="E45" s="23">
        <v>0</v>
      </c>
      <c r="F45" s="23">
        <v>0</v>
      </c>
      <c r="G45" s="23">
        <v>9</v>
      </c>
      <c r="H45" s="23">
        <f>D45-SUM(E45:G45)</f>
        <v>6</v>
      </c>
      <c r="I45" s="23"/>
      <c r="J45" s="23"/>
      <c r="K45" s="26"/>
      <c r="L45" s="23" t="s">
        <v>33</v>
      </c>
      <c r="M45" s="23"/>
      <c r="N45" s="23"/>
      <c r="O45" s="23"/>
      <c r="P45" s="23"/>
      <c r="Q45" s="23"/>
      <c r="R45" s="23"/>
    </row>
    <row r="46" spans="1:18" ht="28.5" customHeight="1">
      <c r="A46" s="23">
        <v>4</v>
      </c>
      <c r="B46" s="24" t="s">
        <v>175</v>
      </c>
      <c r="C46" s="25">
        <v>6</v>
      </c>
      <c r="D46" s="23">
        <f>SUM(C46*30)</f>
        <v>180</v>
      </c>
      <c r="E46" s="23">
        <v>30</v>
      </c>
      <c r="F46" s="23">
        <v>20</v>
      </c>
      <c r="G46" s="23">
        <v>10</v>
      </c>
      <c r="H46" s="23">
        <f>D46-SUM(E46:G46)</f>
        <v>120</v>
      </c>
      <c r="I46" s="23"/>
      <c r="J46" s="23"/>
      <c r="K46" s="26"/>
      <c r="L46" s="23" t="s">
        <v>34</v>
      </c>
      <c r="M46" s="23"/>
      <c r="N46" s="23"/>
      <c r="O46" s="23"/>
      <c r="P46" s="23"/>
      <c r="Q46" s="23"/>
      <c r="R46" s="23"/>
    </row>
    <row r="47" spans="1:18" ht="27.75" customHeight="1">
      <c r="A47" s="23">
        <v>5</v>
      </c>
      <c r="B47" s="24" t="s">
        <v>268</v>
      </c>
      <c r="C47" s="69">
        <v>3</v>
      </c>
      <c r="D47" s="67">
        <f>SUM(C47*30)</f>
        <v>90</v>
      </c>
      <c r="E47" s="67">
        <v>0</v>
      </c>
      <c r="F47" s="67">
        <v>0</v>
      </c>
      <c r="G47" s="67">
        <v>30</v>
      </c>
      <c r="H47" s="67">
        <f>D47-SUM(E47:G47)</f>
        <v>60</v>
      </c>
      <c r="I47" s="67"/>
      <c r="J47" s="67"/>
      <c r="K47" s="26"/>
      <c r="L47" s="23" t="s">
        <v>92</v>
      </c>
      <c r="M47" s="23"/>
      <c r="N47" s="23"/>
      <c r="O47" s="23"/>
      <c r="P47" s="23"/>
      <c r="Q47" s="23"/>
      <c r="R47" s="23"/>
    </row>
    <row r="48" spans="1:18" ht="15">
      <c r="A48" s="23">
        <v>6</v>
      </c>
      <c r="B48" s="28"/>
      <c r="C48" s="25"/>
      <c r="D48" s="23"/>
      <c r="E48" s="23"/>
      <c r="F48" s="23"/>
      <c r="G48" s="23"/>
      <c r="H48" s="23"/>
      <c r="I48" s="23"/>
      <c r="J48" s="23"/>
      <c r="K48" s="83"/>
      <c r="L48" s="23"/>
      <c r="M48" s="23"/>
      <c r="N48" s="23"/>
      <c r="O48" s="23"/>
      <c r="P48" s="23"/>
      <c r="Q48" s="23"/>
      <c r="R48" s="23"/>
    </row>
    <row r="49" spans="1:18" ht="15">
      <c r="A49" s="23">
        <v>7</v>
      </c>
      <c r="B49" s="24"/>
      <c r="C49" s="69"/>
      <c r="D49" s="67"/>
      <c r="E49" s="67"/>
      <c r="F49" s="67"/>
      <c r="G49" s="67"/>
      <c r="H49" s="67"/>
      <c r="I49" s="67"/>
      <c r="J49" s="67"/>
      <c r="K49" s="83"/>
      <c r="L49" s="67"/>
      <c r="M49" s="23"/>
      <c r="N49" s="23"/>
      <c r="O49" s="23"/>
      <c r="P49" s="23"/>
      <c r="Q49" s="23"/>
      <c r="R49" s="23"/>
    </row>
    <row r="50" spans="1:18" ht="15">
      <c r="A50" s="23">
        <v>8</v>
      </c>
      <c r="B50" s="24"/>
      <c r="C50" s="25"/>
      <c r="D50" s="23"/>
      <c r="E50" s="23"/>
      <c r="F50" s="23"/>
      <c r="G50" s="23"/>
      <c r="H50" s="23"/>
      <c r="I50" s="23"/>
      <c r="J50" s="23"/>
      <c r="K50" s="26"/>
      <c r="L50" s="23"/>
      <c r="M50" s="23"/>
      <c r="N50" s="23"/>
      <c r="O50" s="23"/>
      <c r="P50" s="23"/>
      <c r="Q50" s="23"/>
      <c r="R50" s="23"/>
    </row>
    <row r="51" spans="1:18" ht="15">
      <c r="A51" s="23">
        <v>9</v>
      </c>
      <c r="B51" s="24"/>
      <c r="C51" s="25"/>
      <c r="D51" s="23"/>
      <c r="E51" s="23"/>
      <c r="F51" s="23"/>
      <c r="G51" s="23"/>
      <c r="H51" s="23"/>
      <c r="I51" s="23"/>
      <c r="J51" s="23"/>
      <c r="K51" s="26"/>
      <c r="L51" s="23"/>
      <c r="M51" s="23"/>
      <c r="N51" s="23"/>
      <c r="O51" s="23"/>
      <c r="P51" s="23"/>
      <c r="Q51" s="23"/>
      <c r="R51" s="23"/>
    </row>
    <row r="52" spans="1:18" ht="15">
      <c r="A52" s="23">
        <v>10</v>
      </c>
      <c r="B52" s="24"/>
      <c r="C52" s="25"/>
      <c r="D52" s="23"/>
      <c r="E52" s="23"/>
      <c r="F52" s="23"/>
      <c r="G52" s="23"/>
      <c r="H52" s="23"/>
      <c r="I52" s="23"/>
      <c r="J52" s="23"/>
      <c r="K52" s="26"/>
      <c r="L52" s="23"/>
      <c r="M52" s="23"/>
      <c r="N52" s="23"/>
      <c r="O52" s="23"/>
      <c r="P52" s="23"/>
      <c r="Q52" s="23"/>
      <c r="R52" s="23"/>
    </row>
    <row r="53" spans="1:18" ht="15">
      <c r="A53" s="129" t="s">
        <v>16</v>
      </c>
      <c r="B53" s="129"/>
      <c r="C53" s="33">
        <f aca="true" t="shared" si="5" ref="C53:I53">SUM(C43:C52)</f>
        <v>14.5</v>
      </c>
      <c r="D53" s="34">
        <f t="shared" si="5"/>
        <v>435</v>
      </c>
      <c r="E53" s="34">
        <f t="shared" si="5"/>
        <v>50</v>
      </c>
      <c r="F53" s="34">
        <f t="shared" si="5"/>
        <v>20</v>
      </c>
      <c r="G53" s="34">
        <f t="shared" si="5"/>
        <v>79</v>
      </c>
      <c r="H53" s="34">
        <f t="shared" si="5"/>
        <v>286</v>
      </c>
      <c r="I53" s="34">
        <f t="shared" si="5"/>
        <v>0</v>
      </c>
      <c r="J53" s="23"/>
      <c r="K53" s="26"/>
      <c r="L53" s="23"/>
      <c r="M53" s="23"/>
      <c r="N53" s="23"/>
      <c r="O53" s="23"/>
      <c r="P53" s="23"/>
      <c r="Q53" s="23"/>
      <c r="R53" s="23"/>
    </row>
    <row r="54" spans="1:18" ht="15">
      <c r="A54" s="132" t="s">
        <v>17</v>
      </c>
      <c r="B54" s="132"/>
      <c r="C54" s="132"/>
      <c r="D54" s="132"/>
      <c r="E54" s="132"/>
      <c r="F54" s="132"/>
      <c r="G54" s="132"/>
      <c r="H54" s="132"/>
      <c r="I54" s="132"/>
      <c r="J54" s="132"/>
      <c r="K54" s="32"/>
      <c r="L54" s="127" t="s">
        <v>22</v>
      </c>
      <c r="M54" s="127"/>
      <c r="N54" s="127"/>
      <c r="O54" s="127"/>
      <c r="P54" s="127"/>
      <c r="Q54" s="127"/>
      <c r="R54" s="127"/>
    </row>
    <row r="55" spans="1:18" ht="15">
      <c r="A55" s="23">
        <v>1</v>
      </c>
      <c r="B55" s="28" t="s">
        <v>179</v>
      </c>
      <c r="C55" s="28"/>
      <c r="D55" s="28"/>
      <c r="E55" s="28"/>
      <c r="F55" s="28"/>
      <c r="G55" s="28"/>
      <c r="H55" s="28"/>
      <c r="I55" s="28"/>
      <c r="J55" s="28"/>
      <c r="K55" s="32"/>
      <c r="L55" s="28"/>
      <c r="M55" s="28"/>
      <c r="N55" s="28"/>
      <c r="O55" s="28"/>
      <c r="P55" s="28"/>
      <c r="Q55" s="28"/>
      <c r="R55" s="28"/>
    </row>
    <row r="56" spans="1:18" ht="15">
      <c r="A56" s="23">
        <v>2</v>
      </c>
      <c r="B56" s="28"/>
      <c r="C56" s="28"/>
      <c r="D56" s="28"/>
      <c r="E56" s="28"/>
      <c r="F56" s="28"/>
      <c r="G56" s="28"/>
      <c r="H56" s="28"/>
      <c r="I56" s="28"/>
      <c r="J56" s="28"/>
      <c r="K56" s="32"/>
      <c r="L56" s="28"/>
      <c r="M56" s="28"/>
      <c r="N56" s="28"/>
      <c r="O56" s="28"/>
      <c r="P56" s="28"/>
      <c r="Q56" s="28"/>
      <c r="R56" s="28"/>
    </row>
    <row r="57" spans="1:18" ht="15">
      <c r="A57" s="23">
        <v>3</v>
      </c>
      <c r="B57" s="28"/>
      <c r="C57" s="28"/>
      <c r="D57" s="28"/>
      <c r="E57" s="28"/>
      <c r="F57" s="28"/>
      <c r="G57" s="28"/>
      <c r="H57" s="28"/>
      <c r="I57" s="28"/>
      <c r="J57" s="28"/>
      <c r="K57" s="32"/>
      <c r="L57" s="28"/>
      <c r="M57" s="28"/>
      <c r="N57" s="28"/>
      <c r="O57" s="28"/>
      <c r="P57" s="28"/>
      <c r="Q57" s="28"/>
      <c r="R57" s="28"/>
    </row>
    <row r="58" spans="1:18" ht="15">
      <c r="A58" s="23">
        <v>4</v>
      </c>
      <c r="B58" s="28"/>
      <c r="C58" s="28"/>
      <c r="D58" s="28"/>
      <c r="E58" s="28"/>
      <c r="F58" s="28"/>
      <c r="G58" s="28"/>
      <c r="H58" s="28"/>
      <c r="I58" s="28"/>
      <c r="J58" s="28"/>
      <c r="K58" s="32"/>
      <c r="L58" s="28"/>
      <c r="M58" s="28"/>
      <c r="N58" s="28"/>
      <c r="O58" s="28"/>
      <c r="P58" s="28"/>
      <c r="Q58" s="28"/>
      <c r="R58" s="28"/>
    </row>
    <row r="59" spans="1:18" ht="15">
      <c r="A59" s="23">
        <v>5</v>
      </c>
      <c r="B59" s="28"/>
      <c r="C59" s="28"/>
      <c r="D59" s="28"/>
      <c r="E59" s="28"/>
      <c r="F59" s="28"/>
      <c r="G59" s="28"/>
      <c r="H59" s="28"/>
      <c r="I59" s="28"/>
      <c r="J59" s="28"/>
      <c r="K59" s="32"/>
      <c r="L59" s="28"/>
      <c r="M59" s="28"/>
      <c r="N59" s="28"/>
      <c r="O59" s="28"/>
      <c r="P59" s="28"/>
      <c r="Q59" s="28"/>
      <c r="R59" s="28"/>
    </row>
    <row r="60" spans="1:18" ht="15">
      <c r="A60" s="127" t="s">
        <v>16</v>
      </c>
      <c r="B60" s="127"/>
      <c r="C60" s="33">
        <f>SUM(C55:C59)</f>
        <v>0</v>
      </c>
      <c r="D60" s="31">
        <f aca="true" t="shared" si="6" ref="D60:I60">SUM(D55:D59)</f>
        <v>0</v>
      </c>
      <c r="E60" s="31">
        <f t="shared" si="6"/>
        <v>0</v>
      </c>
      <c r="F60" s="31">
        <f t="shared" si="6"/>
        <v>0</v>
      </c>
      <c r="G60" s="31">
        <f t="shared" si="6"/>
        <v>0</v>
      </c>
      <c r="H60" s="31">
        <f t="shared" si="6"/>
        <v>0</v>
      </c>
      <c r="I60" s="31">
        <f t="shared" si="6"/>
        <v>0</v>
      </c>
      <c r="J60" s="28"/>
      <c r="K60" s="71"/>
      <c r="L60" s="28"/>
      <c r="M60" s="28"/>
      <c r="N60" s="28"/>
      <c r="O60" s="28"/>
      <c r="P60" s="28"/>
      <c r="Q60" s="28"/>
      <c r="R60" s="28"/>
    </row>
    <row r="61" spans="1:18" ht="15">
      <c r="A61" s="127" t="s">
        <v>199</v>
      </c>
      <c r="B61" s="127"/>
      <c r="C61" s="33">
        <f aca="true" t="shared" si="7" ref="C61:I61">SUM(C60,C53)</f>
        <v>14.5</v>
      </c>
      <c r="D61" s="34">
        <f t="shared" si="7"/>
        <v>435</v>
      </c>
      <c r="E61" s="34">
        <f t="shared" si="7"/>
        <v>50</v>
      </c>
      <c r="F61" s="34">
        <f t="shared" si="7"/>
        <v>20</v>
      </c>
      <c r="G61" s="34">
        <f t="shared" si="7"/>
        <v>79</v>
      </c>
      <c r="H61" s="34">
        <f t="shared" si="7"/>
        <v>286</v>
      </c>
      <c r="I61" s="34">
        <f t="shared" si="7"/>
        <v>0</v>
      </c>
      <c r="J61" s="23" t="s">
        <v>18</v>
      </c>
      <c r="K61" s="71"/>
      <c r="L61" s="23" t="s">
        <v>18</v>
      </c>
      <c r="M61" s="23"/>
      <c r="N61" s="23" t="s">
        <v>18</v>
      </c>
      <c r="O61" s="23" t="s">
        <v>18</v>
      </c>
      <c r="P61" s="23" t="s">
        <v>18</v>
      </c>
      <c r="Q61" s="23" t="s">
        <v>18</v>
      </c>
      <c r="R61" s="23" t="s">
        <v>18</v>
      </c>
    </row>
    <row r="62" spans="1:18" ht="1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4"/>
      <c r="L62" s="36"/>
      <c r="M62" s="4"/>
      <c r="N62" s="4"/>
      <c r="O62" s="4"/>
      <c r="P62" s="4"/>
      <c r="Q62" s="4"/>
      <c r="R62" s="4"/>
    </row>
    <row r="63" spans="1:18" ht="15">
      <c r="A63" s="36"/>
      <c r="B63" s="4"/>
      <c r="C63" s="4"/>
      <c r="D63" s="4"/>
      <c r="E63" s="4"/>
      <c r="F63" s="4"/>
      <c r="G63" s="4"/>
      <c r="H63" s="4"/>
      <c r="I63" s="4"/>
      <c r="J63" s="4"/>
      <c r="K63" s="4"/>
      <c r="L63" s="37"/>
      <c r="M63" s="4"/>
      <c r="N63" s="4"/>
      <c r="O63" s="4"/>
      <c r="P63" s="4"/>
      <c r="Q63" s="4"/>
      <c r="R63" s="4"/>
    </row>
    <row r="64" spans="1:18" ht="15">
      <c r="A64" s="38"/>
      <c r="B64" s="4" t="s">
        <v>181</v>
      </c>
      <c r="C64" s="4" t="s">
        <v>182</v>
      </c>
      <c r="D64" s="4"/>
      <c r="E64" s="4"/>
      <c r="F64" s="4" t="s">
        <v>26</v>
      </c>
      <c r="G64" s="4"/>
      <c r="H64" s="4"/>
      <c r="I64" s="4" t="s">
        <v>183</v>
      </c>
      <c r="J64" s="4"/>
      <c r="K64" s="4"/>
      <c r="L64" s="4"/>
      <c r="M64" s="4" t="s">
        <v>29</v>
      </c>
      <c r="N64" s="4"/>
      <c r="O64" s="4"/>
      <c r="P64" s="4"/>
      <c r="Q64" s="4"/>
      <c r="R64" s="4"/>
    </row>
    <row r="65" spans="1:18" ht="15">
      <c r="A65" s="39"/>
      <c r="B65" s="40" t="s">
        <v>0</v>
      </c>
      <c r="C65" s="122" t="s">
        <v>28</v>
      </c>
      <c r="D65" s="122"/>
      <c r="E65" s="122"/>
      <c r="F65" s="122" t="s">
        <v>27</v>
      </c>
      <c r="G65" s="122"/>
      <c r="H65" s="122"/>
      <c r="I65" s="39" t="s">
        <v>28</v>
      </c>
      <c r="J65" s="4"/>
      <c r="K65" s="4"/>
      <c r="L65" s="4"/>
      <c r="M65" s="41" t="s">
        <v>184</v>
      </c>
      <c r="N65" s="4"/>
      <c r="O65" s="4"/>
      <c r="P65" s="4"/>
      <c r="Q65" s="4"/>
      <c r="R65" s="4"/>
    </row>
    <row r="66" spans="1:18" ht="15">
      <c r="A66" s="39"/>
      <c r="B66" s="39"/>
      <c r="C66" s="39"/>
      <c r="D66" s="4"/>
      <c r="E66" s="4"/>
      <c r="F66" s="39"/>
      <c r="G66" s="4"/>
      <c r="H66" s="4"/>
      <c r="I66" s="39"/>
      <c r="J66" s="4"/>
      <c r="K66" s="4"/>
      <c r="L66" s="4"/>
      <c r="M66" s="41"/>
      <c r="N66" s="4"/>
      <c r="O66" s="4"/>
      <c r="P66" s="4"/>
      <c r="Q66" s="4"/>
      <c r="R66" s="4"/>
    </row>
    <row r="67" spans="1:18" ht="15.75">
      <c r="A67" s="195" t="s">
        <v>8</v>
      </c>
      <c r="B67" s="195"/>
      <c r="C67" s="195"/>
      <c r="D67" s="195"/>
      <c r="E67" s="195"/>
      <c r="F67" s="195"/>
      <c r="G67" s="195"/>
      <c r="H67" s="195"/>
      <c r="I67" s="195"/>
      <c r="J67" s="195"/>
      <c r="K67" s="4"/>
      <c r="L67" s="16" t="s">
        <v>19</v>
      </c>
      <c r="M67" s="4"/>
      <c r="N67" s="182" t="s">
        <v>30</v>
      </c>
      <c r="O67" s="182"/>
      <c r="P67" s="182"/>
      <c r="Q67" s="182"/>
      <c r="R67" s="182"/>
    </row>
    <row r="68" spans="1:18" ht="15">
      <c r="A68" s="18"/>
      <c r="B68" s="4"/>
      <c r="C68" s="4"/>
      <c r="D68" s="4"/>
      <c r="E68" s="4"/>
      <c r="F68" s="4"/>
      <c r="G68" s="4"/>
      <c r="H68" s="4"/>
      <c r="I68" s="4"/>
      <c r="J68" s="4"/>
      <c r="K68" s="4"/>
      <c r="L68" s="19"/>
      <c r="M68" s="4"/>
      <c r="N68" s="128" t="s">
        <v>229</v>
      </c>
      <c r="O68" s="128"/>
      <c r="P68" s="128"/>
      <c r="Q68" s="128"/>
      <c r="R68" s="128"/>
    </row>
    <row r="69" spans="1:18" ht="15">
      <c r="A69" s="20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5">
      <c r="A70" s="123" t="s">
        <v>9</v>
      </c>
      <c r="B70" s="135" t="s">
        <v>25</v>
      </c>
      <c r="C70" s="134" t="s">
        <v>205</v>
      </c>
      <c r="D70" s="134"/>
      <c r="E70" s="134"/>
      <c r="F70" s="134"/>
      <c r="G70" s="134"/>
      <c r="H70" s="134"/>
      <c r="I70" s="134"/>
      <c r="J70" s="134"/>
      <c r="K70" s="4"/>
      <c r="L70" s="138" t="s">
        <v>195</v>
      </c>
      <c r="M70" s="138"/>
      <c r="N70" s="138"/>
      <c r="O70" s="138"/>
      <c r="P70" s="138"/>
      <c r="Q70" s="138"/>
      <c r="R70" s="138"/>
    </row>
    <row r="71" spans="1:18" ht="15">
      <c r="A71" s="123"/>
      <c r="B71" s="136"/>
      <c r="C71" s="123" t="s">
        <v>211</v>
      </c>
      <c r="D71" s="123"/>
      <c r="E71" s="123"/>
      <c r="F71" s="123"/>
      <c r="G71" s="123"/>
      <c r="H71" s="123"/>
      <c r="I71" s="123"/>
      <c r="J71" s="123"/>
      <c r="K71" s="4"/>
      <c r="L71" s="124" t="s">
        <v>197</v>
      </c>
      <c r="M71" s="123" t="s">
        <v>20</v>
      </c>
      <c r="N71" s="123"/>
      <c r="O71" s="123"/>
      <c r="P71" s="123"/>
      <c r="Q71" s="123"/>
      <c r="R71" s="123"/>
    </row>
    <row r="72" spans="1:18" ht="15">
      <c r="A72" s="123"/>
      <c r="B72" s="136"/>
      <c r="C72" s="125" t="s">
        <v>1</v>
      </c>
      <c r="D72" s="123" t="s">
        <v>7</v>
      </c>
      <c r="E72" s="123"/>
      <c r="F72" s="123"/>
      <c r="G72" s="123"/>
      <c r="H72" s="123"/>
      <c r="I72" s="123"/>
      <c r="J72" s="125" t="s">
        <v>2</v>
      </c>
      <c r="K72" s="130"/>
      <c r="L72" s="124"/>
      <c r="M72" s="124" t="s">
        <v>3</v>
      </c>
      <c r="N72" s="124" t="s">
        <v>21</v>
      </c>
      <c r="O72" s="124" t="s">
        <v>6</v>
      </c>
      <c r="P72" s="123" t="s">
        <v>4</v>
      </c>
      <c r="Q72" s="123" t="s">
        <v>5</v>
      </c>
      <c r="R72" s="123" t="s">
        <v>198</v>
      </c>
    </row>
    <row r="73" spans="1:18" ht="15">
      <c r="A73" s="123"/>
      <c r="B73" s="136"/>
      <c r="C73" s="133"/>
      <c r="D73" s="124" t="s">
        <v>10</v>
      </c>
      <c r="E73" s="123" t="s">
        <v>11</v>
      </c>
      <c r="F73" s="123"/>
      <c r="G73" s="123"/>
      <c r="H73" s="123"/>
      <c r="I73" s="123"/>
      <c r="J73" s="133"/>
      <c r="K73" s="130"/>
      <c r="L73" s="124"/>
      <c r="M73" s="124"/>
      <c r="N73" s="124"/>
      <c r="O73" s="124"/>
      <c r="P73" s="123"/>
      <c r="Q73" s="123"/>
      <c r="R73" s="123"/>
    </row>
    <row r="74" spans="1:18" ht="15">
      <c r="A74" s="123"/>
      <c r="B74" s="136"/>
      <c r="C74" s="133"/>
      <c r="D74" s="124"/>
      <c r="E74" s="124" t="s">
        <v>12</v>
      </c>
      <c r="F74" s="124" t="s">
        <v>14</v>
      </c>
      <c r="G74" s="124" t="s">
        <v>13</v>
      </c>
      <c r="H74" s="131" t="s">
        <v>15</v>
      </c>
      <c r="I74" s="125" t="s">
        <v>24</v>
      </c>
      <c r="J74" s="133"/>
      <c r="K74" s="130"/>
      <c r="L74" s="124"/>
      <c r="M74" s="124"/>
      <c r="N74" s="124"/>
      <c r="O74" s="124"/>
      <c r="P74" s="123"/>
      <c r="Q74" s="123"/>
      <c r="R74" s="123"/>
    </row>
    <row r="75" spans="1:18" ht="69.75" customHeight="1">
      <c r="A75" s="123"/>
      <c r="B75" s="137"/>
      <c r="C75" s="126"/>
      <c r="D75" s="124"/>
      <c r="E75" s="124"/>
      <c r="F75" s="124"/>
      <c r="G75" s="124"/>
      <c r="H75" s="131"/>
      <c r="I75" s="126"/>
      <c r="J75" s="126"/>
      <c r="K75" s="130"/>
      <c r="L75" s="124"/>
      <c r="M75" s="124"/>
      <c r="N75" s="124"/>
      <c r="O75" s="124"/>
      <c r="P75" s="123"/>
      <c r="Q75" s="123"/>
      <c r="R75" s="123"/>
    </row>
    <row r="76" spans="1:18" ht="27.75" customHeight="1">
      <c r="A76" s="23">
        <v>1</v>
      </c>
      <c r="B76" s="24" t="s">
        <v>31</v>
      </c>
      <c r="C76" s="69">
        <v>2</v>
      </c>
      <c r="D76" s="67">
        <f>SUM(C76*30)</f>
        <v>60</v>
      </c>
      <c r="E76" s="67">
        <v>0</v>
      </c>
      <c r="F76" s="67">
        <v>0</v>
      </c>
      <c r="G76" s="67">
        <v>20</v>
      </c>
      <c r="H76" s="67">
        <f>D76-SUM(E76:G76)</f>
        <v>40</v>
      </c>
      <c r="I76" s="67"/>
      <c r="J76" s="67"/>
      <c r="K76" s="83"/>
      <c r="L76" s="67" t="s">
        <v>33</v>
      </c>
      <c r="M76" s="23"/>
      <c r="N76" s="23"/>
      <c r="O76" s="23"/>
      <c r="P76" s="23"/>
      <c r="Q76" s="23"/>
      <c r="R76" s="23"/>
    </row>
    <row r="77" spans="1:18" ht="29.25" customHeight="1">
      <c r="A77" s="23">
        <v>2</v>
      </c>
      <c r="B77" s="76" t="s">
        <v>149</v>
      </c>
      <c r="C77" s="69">
        <v>5</v>
      </c>
      <c r="D77" s="67">
        <f>SUM(C77*30)</f>
        <v>150</v>
      </c>
      <c r="E77" s="77">
        <v>30</v>
      </c>
      <c r="F77" s="77">
        <v>20</v>
      </c>
      <c r="G77" s="77">
        <v>0</v>
      </c>
      <c r="H77" s="67">
        <f>D77-SUM(E77:G77)</f>
        <v>100</v>
      </c>
      <c r="I77" s="30"/>
      <c r="J77" s="30"/>
      <c r="K77" s="72"/>
      <c r="L77" s="77" t="s">
        <v>34</v>
      </c>
      <c r="M77" s="23"/>
      <c r="N77" s="23"/>
      <c r="O77" s="23"/>
      <c r="P77" s="23"/>
      <c r="Q77" s="23"/>
      <c r="R77" s="23"/>
    </row>
    <row r="78" spans="1:18" ht="30.75" customHeight="1">
      <c r="A78" s="23">
        <v>3</v>
      </c>
      <c r="B78" s="24" t="s">
        <v>147</v>
      </c>
      <c r="C78" s="77">
        <v>0.5</v>
      </c>
      <c r="D78" s="23">
        <f>SUM(C78*30)</f>
        <v>15</v>
      </c>
      <c r="E78" s="85">
        <v>0</v>
      </c>
      <c r="F78" s="85">
        <v>0</v>
      </c>
      <c r="G78" s="85">
        <v>9</v>
      </c>
      <c r="H78" s="23">
        <f>D78-SUM(E78:G78)</f>
        <v>6</v>
      </c>
      <c r="I78" s="86"/>
      <c r="J78" s="86"/>
      <c r="K78" s="72"/>
      <c r="L78" s="85" t="s">
        <v>33</v>
      </c>
      <c r="M78" s="23"/>
      <c r="N78" s="23"/>
      <c r="O78" s="23"/>
      <c r="P78" s="23"/>
      <c r="Q78" s="23"/>
      <c r="R78" s="23"/>
    </row>
    <row r="79" spans="1:18" ht="25.5">
      <c r="A79" s="23">
        <v>4</v>
      </c>
      <c r="B79" s="24" t="s">
        <v>268</v>
      </c>
      <c r="C79" s="25">
        <v>3.5</v>
      </c>
      <c r="D79" s="23">
        <f>SUM(C79*30)</f>
        <v>105</v>
      </c>
      <c r="E79" s="23">
        <v>0</v>
      </c>
      <c r="F79" s="23">
        <v>0</v>
      </c>
      <c r="G79" s="23">
        <v>40</v>
      </c>
      <c r="H79" s="23">
        <f>D79-SUM(E79:G79)</f>
        <v>65</v>
      </c>
      <c r="I79" s="23"/>
      <c r="J79" s="23"/>
      <c r="K79" s="26"/>
      <c r="L79" s="23" t="s">
        <v>33</v>
      </c>
      <c r="M79" s="23"/>
      <c r="N79" s="23"/>
      <c r="O79" s="23"/>
      <c r="P79" s="23"/>
      <c r="Q79" s="23"/>
      <c r="R79" s="23"/>
    </row>
    <row r="80" spans="1:18" ht="38.25">
      <c r="A80" s="23">
        <v>5</v>
      </c>
      <c r="B80" s="24" t="s">
        <v>176</v>
      </c>
      <c r="C80" s="25">
        <v>3</v>
      </c>
      <c r="D80" s="23">
        <f>SUM(C80*30)</f>
        <v>90</v>
      </c>
      <c r="E80" s="23">
        <v>18</v>
      </c>
      <c r="F80" s="23">
        <v>9</v>
      </c>
      <c r="G80" s="23">
        <v>9</v>
      </c>
      <c r="H80" s="23">
        <f>D80-SUM(E80:G80)</f>
        <v>54</v>
      </c>
      <c r="I80" s="23"/>
      <c r="J80" s="23"/>
      <c r="K80" s="26"/>
      <c r="L80" s="23" t="s">
        <v>34</v>
      </c>
      <c r="M80" s="23"/>
      <c r="N80" s="23"/>
      <c r="O80" s="23"/>
      <c r="P80" s="23"/>
      <c r="Q80" s="23"/>
      <c r="R80" s="23"/>
    </row>
    <row r="81" spans="1:18" ht="15">
      <c r="A81" s="23">
        <v>6</v>
      </c>
      <c r="B81" s="24"/>
      <c r="C81" s="74"/>
      <c r="D81" s="75"/>
      <c r="E81" s="75"/>
      <c r="F81" s="75"/>
      <c r="G81" s="75"/>
      <c r="H81" s="75"/>
      <c r="I81" s="75"/>
      <c r="J81" s="75"/>
      <c r="K81" s="26"/>
      <c r="L81" s="75"/>
      <c r="M81" s="23"/>
      <c r="N81" s="23"/>
      <c r="O81" s="23"/>
      <c r="P81" s="23"/>
      <c r="Q81" s="23"/>
      <c r="R81" s="23"/>
    </row>
    <row r="82" spans="1:18" ht="15">
      <c r="A82" s="23">
        <v>7</v>
      </c>
      <c r="B82" s="28"/>
      <c r="C82" s="25"/>
      <c r="D82" s="23"/>
      <c r="E82" s="23"/>
      <c r="F82" s="23"/>
      <c r="G82" s="23"/>
      <c r="H82" s="23"/>
      <c r="I82" s="23"/>
      <c r="J82" s="23"/>
      <c r="K82" s="26"/>
      <c r="L82" s="23"/>
      <c r="M82" s="23"/>
      <c r="N82" s="23"/>
      <c r="O82" s="23"/>
      <c r="P82" s="23"/>
      <c r="Q82" s="23"/>
      <c r="R82" s="23"/>
    </row>
    <row r="83" spans="1:18" ht="15">
      <c r="A83" s="23">
        <v>8</v>
      </c>
      <c r="B83" s="24"/>
      <c r="C83" s="25"/>
      <c r="D83" s="23"/>
      <c r="E83" s="23"/>
      <c r="F83" s="23"/>
      <c r="G83" s="23"/>
      <c r="H83" s="23"/>
      <c r="I83" s="23"/>
      <c r="J83" s="23"/>
      <c r="K83" s="26"/>
      <c r="L83" s="23"/>
      <c r="M83" s="23"/>
      <c r="N83" s="23"/>
      <c r="O83" s="23"/>
      <c r="P83" s="23"/>
      <c r="Q83" s="23"/>
      <c r="R83" s="23"/>
    </row>
    <row r="84" spans="1:18" ht="15">
      <c r="A84" s="23">
        <v>9</v>
      </c>
      <c r="B84" s="24"/>
      <c r="C84" s="25"/>
      <c r="D84" s="23"/>
      <c r="E84" s="23"/>
      <c r="F84" s="23"/>
      <c r="G84" s="23"/>
      <c r="H84" s="23"/>
      <c r="I84" s="23"/>
      <c r="J84" s="23"/>
      <c r="K84" s="26"/>
      <c r="L84" s="23"/>
      <c r="M84" s="23"/>
      <c r="N84" s="23"/>
      <c r="O84" s="23"/>
      <c r="P84" s="23"/>
      <c r="Q84" s="23"/>
      <c r="R84" s="23"/>
    </row>
    <row r="85" spans="1:18" ht="15">
      <c r="A85" s="23">
        <v>10</v>
      </c>
      <c r="B85" s="24"/>
      <c r="C85" s="25"/>
      <c r="D85" s="23"/>
      <c r="E85" s="23"/>
      <c r="F85" s="23"/>
      <c r="G85" s="23"/>
      <c r="H85" s="23"/>
      <c r="I85" s="23"/>
      <c r="J85" s="23"/>
      <c r="K85" s="26"/>
      <c r="L85" s="23"/>
      <c r="M85" s="23"/>
      <c r="N85" s="23"/>
      <c r="O85" s="23"/>
      <c r="P85" s="23"/>
      <c r="Q85" s="23"/>
      <c r="R85" s="23"/>
    </row>
    <row r="86" spans="1:18" ht="15">
      <c r="A86" s="129" t="s">
        <v>16</v>
      </c>
      <c r="B86" s="129"/>
      <c r="C86" s="33">
        <f aca="true" t="shared" si="8" ref="C86:I86">SUM(C76:C85)</f>
        <v>14</v>
      </c>
      <c r="D86" s="34">
        <f t="shared" si="8"/>
        <v>420</v>
      </c>
      <c r="E86" s="34">
        <f t="shared" si="8"/>
        <v>48</v>
      </c>
      <c r="F86" s="34">
        <f t="shared" si="8"/>
        <v>29</v>
      </c>
      <c r="G86" s="34">
        <f t="shared" si="8"/>
        <v>78</v>
      </c>
      <c r="H86" s="34">
        <f t="shared" si="8"/>
        <v>265</v>
      </c>
      <c r="I86" s="34">
        <f t="shared" si="8"/>
        <v>0</v>
      </c>
      <c r="J86" s="23"/>
      <c r="K86" s="26"/>
      <c r="L86" s="23"/>
      <c r="M86" s="23"/>
      <c r="N86" s="23"/>
      <c r="O86" s="23"/>
      <c r="P86" s="23"/>
      <c r="Q86" s="23"/>
      <c r="R86" s="23"/>
    </row>
    <row r="87" spans="1:18" ht="15">
      <c r="A87" s="132" t="s">
        <v>17</v>
      </c>
      <c r="B87" s="132"/>
      <c r="C87" s="132"/>
      <c r="D87" s="132"/>
      <c r="E87" s="132"/>
      <c r="F87" s="132"/>
      <c r="G87" s="132"/>
      <c r="H87" s="132"/>
      <c r="I87" s="132"/>
      <c r="J87" s="132"/>
      <c r="K87" s="32"/>
      <c r="L87" s="127" t="s">
        <v>22</v>
      </c>
      <c r="M87" s="127"/>
      <c r="N87" s="127"/>
      <c r="O87" s="127"/>
      <c r="P87" s="127"/>
      <c r="Q87" s="127"/>
      <c r="R87" s="127"/>
    </row>
    <row r="88" spans="1:18" ht="17.25" customHeight="1">
      <c r="A88" s="23">
        <v>1</v>
      </c>
      <c r="B88" s="28" t="s">
        <v>179</v>
      </c>
      <c r="C88" s="28"/>
      <c r="D88" s="28"/>
      <c r="E88" s="28"/>
      <c r="F88" s="28"/>
      <c r="G88" s="28"/>
      <c r="H88" s="28"/>
      <c r="I88" s="28"/>
      <c r="J88" s="28"/>
      <c r="K88" s="32"/>
      <c r="L88" s="28"/>
      <c r="M88" s="28"/>
      <c r="N88" s="28"/>
      <c r="O88" s="28"/>
      <c r="P88" s="28"/>
      <c r="Q88" s="28"/>
      <c r="R88" s="28"/>
    </row>
    <row r="89" spans="1:18" ht="15">
      <c r="A89" s="23">
        <v>2</v>
      </c>
      <c r="B89" s="28"/>
      <c r="C89" s="28"/>
      <c r="D89" s="28"/>
      <c r="E89" s="28"/>
      <c r="F89" s="28"/>
      <c r="G89" s="28"/>
      <c r="H89" s="28"/>
      <c r="I89" s="28"/>
      <c r="J89" s="28"/>
      <c r="K89" s="32"/>
      <c r="L89" s="28"/>
      <c r="M89" s="28"/>
      <c r="N89" s="28"/>
      <c r="O89" s="28"/>
      <c r="P89" s="28"/>
      <c r="Q89" s="28"/>
      <c r="R89" s="28"/>
    </row>
    <row r="90" spans="1:18" ht="15">
      <c r="A90" s="23">
        <v>3</v>
      </c>
      <c r="B90" s="28"/>
      <c r="C90" s="28"/>
      <c r="D90" s="28"/>
      <c r="E90" s="28"/>
      <c r="F90" s="28"/>
      <c r="G90" s="28"/>
      <c r="H90" s="28"/>
      <c r="I90" s="28"/>
      <c r="J90" s="28"/>
      <c r="K90" s="32"/>
      <c r="L90" s="28"/>
      <c r="M90" s="28"/>
      <c r="N90" s="28"/>
      <c r="O90" s="28"/>
      <c r="P90" s="28"/>
      <c r="Q90" s="28"/>
      <c r="R90" s="28"/>
    </row>
    <row r="91" spans="1:18" ht="15">
      <c r="A91" s="23">
        <v>4</v>
      </c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28"/>
      <c r="M91" s="28"/>
      <c r="N91" s="28"/>
      <c r="O91" s="28"/>
      <c r="P91" s="28"/>
      <c r="Q91" s="28"/>
      <c r="R91" s="28"/>
    </row>
    <row r="92" spans="1:18" ht="15">
      <c r="A92" s="23">
        <v>5</v>
      </c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28"/>
      <c r="M92" s="28"/>
      <c r="N92" s="28"/>
      <c r="O92" s="28"/>
      <c r="P92" s="28"/>
      <c r="Q92" s="28"/>
      <c r="R92" s="28"/>
    </row>
    <row r="93" spans="1:18" ht="15">
      <c r="A93" s="127" t="s">
        <v>16</v>
      </c>
      <c r="B93" s="127"/>
      <c r="C93" s="33">
        <f>SUM(C88:C92)</f>
        <v>0</v>
      </c>
      <c r="D93" s="31">
        <f aca="true" t="shared" si="9" ref="D93:I93">SUM(D88:D92)</f>
        <v>0</v>
      </c>
      <c r="E93" s="31">
        <f t="shared" si="9"/>
        <v>0</v>
      </c>
      <c r="F93" s="31">
        <f t="shared" si="9"/>
        <v>0</v>
      </c>
      <c r="G93" s="31">
        <f t="shared" si="9"/>
        <v>0</v>
      </c>
      <c r="H93" s="31">
        <f t="shared" si="9"/>
        <v>0</v>
      </c>
      <c r="I93" s="31">
        <f t="shared" si="9"/>
        <v>0</v>
      </c>
      <c r="J93" s="28"/>
      <c r="K93" s="32"/>
      <c r="L93" s="28"/>
      <c r="M93" s="28"/>
      <c r="N93" s="28"/>
      <c r="O93" s="28"/>
      <c r="P93" s="28"/>
      <c r="Q93" s="28"/>
      <c r="R93" s="28"/>
    </row>
    <row r="94" spans="1:18" ht="15">
      <c r="A94" s="127" t="s">
        <v>199</v>
      </c>
      <c r="B94" s="127"/>
      <c r="C94" s="33">
        <f aca="true" t="shared" si="10" ref="C94:I94">SUM(C93,C86)</f>
        <v>14</v>
      </c>
      <c r="D94" s="34">
        <f t="shared" si="10"/>
        <v>420</v>
      </c>
      <c r="E94" s="34">
        <f t="shared" si="10"/>
        <v>48</v>
      </c>
      <c r="F94" s="34">
        <f t="shared" si="10"/>
        <v>29</v>
      </c>
      <c r="G94" s="34">
        <f t="shared" si="10"/>
        <v>78</v>
      </c>
      <c r="H94" s="34">
        <f t="shared" si="10"/>
        <v>265</v>
      </c>
      <c r="I94" s="34">
        <f t="shared" si="10"/>
        <v>0</v>
      </c>
      <c r="J94" s="23" t="s">
        <v>18</v>
      </c>
      <c r="K94" s="32"/>
      <c r="L94" s="23" t="s">
        <v>18</v>
      </c>
      <c r="M94" s="23"/>
      <c r="N94" s="23" t="s">
        <v>18</v>
      </c>
      <c r="O94" s="23" t="s">
        <v>18</v>
      </c>
      <c r="P94" s="23" t="s">
        <v>18</v>
      </c>
      <c r="Q94" s="23" t="s">
        <v>18</v>
      </c>
      <c r="R94" s="23" t="s">
        <v>18</v>
      </c>
    </row>
    <row r="95" spans="1:18" ht="1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4"/>
      <c r="L95" s="36"/>
      <c r="M95" s="4"/>
      <c r="N95" s="4"/>
      <c r="O95" s="4"/>
      <c r="P95" s="4"/>
      <c r="Q95" s="4"/>
      <c r="R95" s="4"/>
    </row>
    <row r="96" spans="1:18" ht="15">
      <c r="A96" s="36"/>
      <c r="B96" s="4"/>
      <c r="C96" s="4"/>
      <c r="D96" s="4"/>
      <c r="E96" s="4"/>
      <c r="F96" s="4"/>
      <c r="G96" s="4"/>
      <c r="H96" s="4"/>
      <c r="I96" s="4"/>
      <c r="J96" s="4"/>
      <c r="K96" s="4"/>
      <c r="L96" s="37"/>
      <c r="M96" s="4"/>
      <c r="N96" s="4"/>
      <c r="O96" s="4"/>
      <c r="P96" s="4"/>
      <c r="Q96" s="4"/>
      <c r="R96" s="4"/>
    </row>
    <row r="97" spans="1:18" ht="15">
      <c r="A97" s="38"/>
      <c r="B97" s="4" t="s">
        <v>181</v>
      </c>
      <c r="C97" s="4" t="s">
        <v>182</v>
      </c>
      <c r="D97" s="4"/>
      <c r="E97" s="4"/>
      <c r="F97" s="4" t="s">
        <v>26</v>
      </c>
      <c r="G97" s="4"/>
      <c r="H97" s="4"/>
      <c r="I97" s="4" t="s">
        <v>183</v>
      </c>
      <c r="J97" s="4"/>
      <c r="K97" s="4"/>
      <c r="L97" s="4"/>
      <c r="M97" s="4" t="s">
        <v>29</v>
      </c>
      <c r="N97" s="4"/>
      <c r="O97" s="4"/>
      <c r="P97" s="4"/>
      <c r="Q97" s="4"/>
      <c r="R97" s="4"/>
    </row>
    <row r="98" spans="1:18" ht="15">
      <c r="A98" s="39"/>
      <c r="B98" s="40" t="s">
        <v>0</v>
      </c>
      <c r="C98" s="122" t="s">
        <v>28</v>
      </c>
      <c r="D98" s="122"/>
      <c r="E98" s="122"/>
      <c r="F98" s="122" t="s">
        <v>27</v>
      </c>
      <c r="G98" s="122"/>
      <c r="H98" s="122"/>
      <c r="I98" s="39" t="s">
        <v>28</v>
      </c>
      <c r="J98" s="4"/>
      <c r="K98" s="4"/>
      <c r="L98" s="4"/>
      <c r="M98" s="41" t="s">
        <v>184</v>
      </c>
      <c r="N98" s="4"/>
      <c r="O98" s="4"/>
      <c r="P98" s="4"/>
      <c r="Q98" s="4"/>
      <c r="R98" s="4"/>
    </row>
    <row r="99" spans="1:18" ht="15">
      <c r="A99" s="39"/>
      <c r="B99" s="39"/>
      <c r="C99" s="39"/>
      <c r="D99" s="4"/>
      <c r="E99" s="4"/>
      <c r="F99" s="39"/>
      <c r="G99" s="4"/>
      <c r="H99" s="4"/>
      <c r="I99" s="39"/>
      <c r="J99" s="4"/>
      <c r="K99" s="4"/>
      <c r="L99" s="4"/>
      <c r="M99" s="41"/>
      <c r="N99" s="4"/>
      <c r="O99" s="4"/>
      <c r="P99" s="4"/>
      <c r="Q99" s="4"/>
      <c r="R99" s="4"/>
    </row>
    <row r="100" spans="1:18" ht="15.75">
      <c r="A100" s="18"/>
      <c r="B100" s="4"/>
      <c r="C100" s="4"/>
      <c r="D100" s="4"/>
      <c r="E100" s="4"/>
      <c r="F100" s="4"/>
      <c r="G100" s="4"/>
      <c r="H100" s="4"/>
      <c r="I100" s="4"/>
      <c r="J100" s="44" t="s">
        <v>151</v>
      </c>
      <c r="K100" s="4"/>
      <c r="L100" s="16" t="s">
        <v>35</v>
      </c>
      <c r="M100" s="4"/>
      <c r="N100" s="17"/>
      <c r="O100" s="4"/>
      <c r="P100" s="4"/>
      <c r="Q100" s="4"/>
      <c r="R100" s="4"/>
    </row>
    <row r="101" spans="1:18" ht="15">
      <c r="A101" s="2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5">
      <c r="A102" s="123" t="s">
        <v>9</v>
      </c>
      <c r="B102" s="135" t="s">
        <v>25</v>
      </c>
      <c r="C102" s="134" t="s">
        <v>202</v>
      </c>
      <c r="D102" s="134"/>
      <c r="E102" s="134"/>
      <c r="F102" s="134"/>
      <c r="G102" s="134"/>
      <c r="H102" s="134"/>
      <c r="I102" s="134"/>
      <c r="J102" s="134"/>
      <c r="K102" s="4"/>
      <c r="L102" s="138" t="s">
        <v>203</v>
      </c>
      <c r="M102" s="138"/>
      <c r="N102" s="138"/>
      <c r="O102" s="138"/>
      <c r="P102" s="138"/>
      <c r="Q102" s="138"/>
      <c r="R102" s="138"/>
    </row>
    <row r="103" spans="1:18" ht="36.75" customHeight="1">
      <c r="A103" s="123"/>
      <c r="B103" s="136"/>
      <c r="C103" s="123" t="s">
        <v>271</v>
      </c>
      <c r="D103" s="123"/>
      <c r="E103" s="123"/>
      <c r="F103" s="123"/>
      <c r="G103" s="123"/>
      <c r="H103" s="123"/>
      <c r="I103" s="123"/>
      <c r="J103" s="123"/>
      <c r="K103" s="4"/>
      <c r="L103" s="124" t="s">
        <v>197</v>
      </c>
      <c r="M103" s="123" t="s">
        <v>20</v>
      </c>
      <c r="N103" s="123"/>
      <c r="O103" s="123"/>
      <c r="P103" s="123"/>
      <c r="Q103" s="123"/>
      <c r="R103" s="123"/>
    </row>
    <row r="104" spans="1:18" ht="15">
      <c r="A104" s="123"/>
      <c r="B104" s="136"/>
      <c r="C104" s="125" t="s">
        <v>1</v>
      </c>
      <c r="D104" s="123" t="s">
        <v>7</v>
      </c>
      <c r="E104" s="123"/>
      <c r="F104" s="123"/>
      <c r="G104" s="123"/>
      <c r="H104" s="123"/>
      <c r="I104" s="123"/>
      <c r="J104" s="125" t="s">
        <v>2</v>
      </c>
      <c r="K104" s="130"/>
      <c r="L104" s="124"/>
      <c r="M104" s="124" t="s">
        <v>3</v>
      </c>
      <c r="N104" s="124" t="s">
        <v>21</v>
      </c>
      <c r="O104" s="124" t="s">
        <v>6</v>
      </c>
      <c r="P104" s="123" t="s">
        <v>4</v>
      </c>
      <c r="Q104" s="123" t="s">
        <v>5</v>
      </c>
      <c r="R104" s="123" t="s">
        <v>198</v>
      </c>
    </row>
    <row r="105" spans="1:18" ht="15">
      <c r="A105" s="123"/>
      <c r="B105" s="136"/>
      <c r="C105" s="133"/>
      <c r="D105" s="124" t="s">
        <v>10</v>
      </c>
      <c r="E105" s="123" t="s">
        <v>11</v>
      </c>
      <c r="F105" s="123"/>
      <c r="G105" s="123"/>
      <c r="H105" s="123"/>
      <c r="I105" s="123"/>
      <c r="J105" s="133"/>
      <c r="K105" s="130"/>
      <c r="L105" s="124"/>
      <c r="M105" s="124"/>
      <c r="N105" s="124"/>
      <c r="O105" s="124"/>
      <c r="P105" s="123"/>
      <c r="Q105" s="123"/>
      <c r="R105" s="123"/>
    </row>
    <row r="106" spans="1:18" ht="15">
      <c r="A106" s="123"/>
      <c r="B106" s="136"/>
      <c r="C106" s="133"/>
      <c r="D106" s="124"/>
      <c r="E106" s="124" t="s">
        <v>12</v>
      </c>
      <c r="F106" s="124" t="s">
        <v>14</v>
      </c>
      <c r="G106" s="124" t="s">
        <v>13</v>
      </c>
      <c r="H106" s="131" t="s">
        <v>15</v>
      </c>
      <c r="I106" s="125" t="s">
        <v>24</v>
      </c>
      <c r="J106" s="133"/>
      <c r="K106" s="130"/>
      <c r="L106" s="124"/>
      <c r="M106" s="124"/>
      <c r="N106" s="124"/>
      <c r="O106" s="124"/>
      <c r="P106" s="123"/>
      <c r="Q106" s="123"/>
      <c r="R106" s="123"/>
    </row>
    <row r="107" spans="1:18" ht="65.25" customHeight="1">
      <c r="A107" s="123"/>
      <c r="B107" s="137"/>
      <c r="C107" s="126"/>
      <c r="D107" s="124"/>
      <c r="E107" s="124"/>
      <c r="F107" s="124"/>
      <c r="G107" s="124"/>
      <c r="H107" s="131"/>
      <c r="I107" s="126"/>
      <c r="J107" s="126"/>
      <c r="K107" s="130"/>
      <c r="L107" s="124"/>
      <c r="M107" s="124"/>
      <c r="N107" s="124"/>
      <c r="O107" s="124"/>
      <c r="P107" s="123"/>
      <c r="Q107" s="123"/>
      <c r="R107" s="123"/>
    </row>
    <row r="108" spans="1:18" ht="15">
      <c r="A108" s="23">
        <v>1</v>
      </c>
      <c r="B108" s="28" t="s">
        <v>91</v>
      </c>
      <c r="C108" s="25"/>
      <c r="D108" s="23"/>
      <c r="E108" s="23"/>
      <c r="F108" s="23"/>
      <c r="G108" s="23"/>
      <c r="H108" s="23"/>
      <c r="I108" s="23"/>
      <c r="J108" s="23"/>
      <c r="K108" s="26"/>
      <c r="L108" s="23" t="s">
        <v>167</v>
      </c>
      <c r="M108" s="23"/>
      <c r="N108" s="23"/>
      <c r="O108" s="23"/>
      <c r="P108" s="23"/>
      <c r="Q108" s="23"/>
      <c r="R108" s="23"/>
    </row>
    <row r="109" spans="1:18" ht="15">
      <c r="A109" s="23">
        <v>2</v>
      </c>
      <c r="B109" s="28"/>
      <c r="C109" s="25"/>
      <c r="D109" s="23"/>
      <c r="E109" s="23"/>
      <c r="F109" s="23"/>
      <c r="G109" s="23"/>
      <c r="H109" s="23"/>
      <c r="I109" s="23"/>
      <c r="J109" s="23"/>
      <c r="K109" s="26"/>
      <c r="L109" s="23"/>
      <c r="M109" s="23"/>
      <c r="N109" s="23"/>
      <c r="O109" s="23"/>
      <c r="P109" s="24"/>
      <c r="Q109" s="23"/>
      <c r="R109" s="23"/>
    </row>
    <row r="110" spans="1:18" ht="15">
      <c r="A110" s="23">
        <v>3</v>
      </c>
      <c r="B110" s="24"/>
      <c r="C110" s="25"/>
      <c r="D110" s="23"/>
      <c r="E110" s="23"/>
      <c r="F110" s="23"/>
      <c r="G110" s="23"/>
      <c r="H110" s="23"/>
      <c r="I110" s="23"/>
      <c r="J110" s="23"/>
      <c r="K110" s="26"/>
      <c r="L110" s="23"/>
      <c r="M110" s="23"/>
      <c r="N110" s="23"/>
      <c r="O110" s="23"/>
      <c r="P110" s="23"/>
      <c r="Q110" s="23"/>
      <c r="R110" s="23"/>
    </row>
    <row r="111" spans="1:18" ht="15">
      <c r="A111" s="23">
        <v>4</v>
      </c>
      <c r="B111" s="24"/>
      <c r="C111" s="25"/>
      <c r="D111" s="23"/>
      <c r="E111" s="23"/>
      <c r="F111" s="23"/>
      <c r="G111" s="23"/>
      <c r="H111" s="23"/>
      <c r="I111" s="23"/>
      <c r="J111" s="23"/>
      <c r="K111" s="26"/>
      <c r="L111" s="23"/>
      <c r="M111" s="23"/>
      <c r="N111" s="23"/>
      <c r="O111" s="23"/>
      <c r="P111" s="23"/>
      <c r="Q111" s="23"/>
      <c r="R111" s="23"/>
    </row>
    <row r="112" spans="1:18" ht="15">
      <c r="A112" s="23">
        <v>5</v>
      </c>
      <c r="B112" s="24"/>
      <c r="C112" s="25"/>
      <c r="D112" s="23"/>
      <c r="E112" s="23"/>
      <c r="F112" s="23"/>
      <c r="G112" s="23"/>
      <c r="H112" s="23"/>
      <c r="I112" s="23"/>
      <c r="J112" s="23"/>
      <c r="K112" s="26"/>
      <c r="L112" s="23"/>
      <c r="M112" s="23"/>
      <c r="N112" s="23"/>
      <c r="O112" s="23"/>
      <c r="P112" s="23"/>
      <c r="Q112" s="23"/>
      <c r="R112" s="23"/>
    </row>
    <row r="113" spans="1:18" ht="15">
      <c r="A113" s="23">
        <v>6</v>
      </c>
      <c r="B113" s="24"/>
      <c r="C113" s="25"/>
      <c r="D113" s="23"/>
      <c r="E113" s="23"/>
      <c r="F113" s="23"/>
      <c r="G113" s="23"/>
      <c r="H113" s="23"/>
      <c r="I113" s="23"/>
      <c r="J113" s="23"/>
      <c r="K113" s="26"/>
      <c r="L113" s="23"/>
      <c r="M113" s="23"/>
      <c r="N113" s="23"/>
      <c r="O113" s="23"/>
      <c r="P113" s="23"/>
      <c r="Q113" s="23"/>
      <c r="R113" s="23"/>
    </row>
    <row r="114" spans="1:18" ht="15">
      <c r="A114" s="23">
        <v>7</v>
      </c>
      <c r="B114" s="24"/>
      <c r="C114" s="25"/>
      <c r="D114" s="23"/>
      <c r="E114" s="23"/>
      <c r="F114" s="23"/>
      <c r="G114" s="23"/>
      <c r="H114" s="23"/>
      <c r="I114" s="23"/>
      <c r="J114" s="23"/>
      <c r="K114" s="26"/>
      <c r="L114" s="23"/>
      <c r="M114" s="23"/>
      <c r="N114" s="23"/>
      <c r="O114" s="23"/>
      <c r="P114" s="23"/>
      <c r="Q114" s="23"/>
      <c r="R114" s="23"/>
    </row>
    <row r="115" spans="1:18" ht="15">
      <c r="A115" s="23">
        <v>8</v>
      </c>
      <c r="B115" s="24"/>
      <c r="C115" s="25"/>
      <c r="D115" s="23"/>
      <c r="E115" s="23"/>
      <c r="F115" s="23"/>
      <c r="G115" s="23"/>
      <c r="H115" s="23"/>
      <c r="I115" s="23"/>
      <c r="J115" s="23"/>
      <c r="K115" s="26"/>
      <c r="L115" s="23"/>
      <c r="M115" s="23"/>
      <c r="N115" s="23"/>
      <c r="O115" s="23"/>
      <c r="P115" s="23"/>
      <c r="Q115" s="23"/>
      <c r="R115" s="23"/>
    </row>
    <row r="116" spans="1:18" ht="15">
      <c r="A116" s="23">
        <v>9</v>
      </c>
      <c r="B116" s="24"/>
      <c r="C116" s="25"/>
      <c r="D116" s="23"/>
      <c r="E116" s="23"/>
      <c r="F116" s="23"/>
      <c r="G116" s="23"/>
      <c r="H116" s="23"/>
      <c r="I116" s="23"/>
      <c r="J116" s="23"/>
      <c r="K116" s="26"/>
      <c r="L116" s="23"/>
      <c r="M116" s="23"/>
      <c r="N116" s="23"/>
      <c r="O116" s="23"/>
      <c r="P116" s="23"/>
      <c r="Q116" s="23"/>
      <c r="R116" s="23"/>
    </row>
    <row r="117" spans="1:18" ht="15">
      <c r="A117" s="23">
        <v>10</v>
      </c>
      <c r="B117" s="24"/>
      <c r="C117" s="25"/>
      <c r="D117" s="23"/>
      <c r="E117" s="23"/>
      <c r="F117" s="23"/>
      <c r="G117" s="23"/>
      <c r="H117" s="23"/>
      <c r="I117" s="23"/>
      <c r="J117" s="23"/>
      <c r="K117" s="26"/>
      <c r="L117" s="23"/>
      <c r="M117" s="23"/>
      <c r="N117" s="23"/>
      <c r="O117" s="23"/>
      <c r="P117" s="23"/>
      <c r="Q117" s="23"/>
      <c r="R117" s="23"/>
    </row>
    <row r="118" spans="1:18" ht="15">
      <c r="A118" s="23">
        <v>11</v>
      </c>
      <c r="B118" s="24"/>
      <c r="C118" s="25"/>
      <c r="D118" s="23"/>
      <c r="E118" s="23"/>
      <c r="F118" s="23"/>
      <c r="G118" s="23"/>
      <c r="H118" s="23"/>
      <c r="I118" s="23"/>
      <c r="J118" s="23"/>
      <c r="K118" s="26"/>
      <c r="L118" s="23"/>
      <c r="M118" s="23"/>
      <c r="N118" s="23"/>
      <c r="O118" s="23"/>
      <c r="P118" s="23"/>
      <c r="Q118" s="23"/>
      <c r="R118" s="23"/>
    </row>
    <row r="119" spans="1:18" ht="15">
      <c r="A119" s="23">
        <v>12</v>
      </c>
      <c r="B119" s="24"/>
      <c r="C119" s="25"/>
      <c r="D119" s="23"/>
      <c r="E119" s="23"/>
      <c r="F119" s="23"/>
      <c r="G119" s="23"/>
      <c r="H119" s="23"/>
      <c r="I119" s="23"/>
      <c r="J119" s="23"/>
      <c r="K119" s="26"/>
      <c r="L119" s="23"/>
      <c r="M119" s="23"/>
      <c r="N119" s="23"/>
      <c r="O119" s="23"/>
      <c r="P119" s="23"/>
      <c r="Q119" s="23"/>
      <c r="R119" s="23"/>
    </row>
    <row r="120" spans="1:18" ht="15">
      <c r="A120" s="23">
        <v>13</v>
      </c>
      <c r="B120" s="24"/>
      <c r="C120" s="25"/>
      <c r="D120" s="23"/>
      <c r="E120" s="23"/>
      <c r="F120" s="23"/>
      <c r="G120" s="23"/>
      <c r="H120" s="23"/>
      <c r="I120" s="23"/>
      <c r="J120" s="23"/>
      <c r="K120" s="26"/>
      <c r="L120" s="23"/>
      <c r="M120" s="23"/>
      <c r="N120" s="23"/>
      <c r="O120" s="23"/>
      <c r="P120" s="23"/>
      <c r="Q120" s="23"/>
      <c r="R120" s="23"/>
    </row>
    <row r="121" spans="1:18" ht="15">
      <c r="A121" s="23">
        <v>14</v>
      </c>
      <c r="B121" s="24"/>
      <c r="C121" s="25"/>
      <c r="D121" s="23"/>
      <c r="E121" s="23"/>
      <c r="F121" s="23"/>
      <c r="G121" s="23"/>
      <c r="H121" s="23"/>
      <c r="I121" s="23"/>
      <c r="J121" s="23"/>
      <c r="K121" s="26"/>
      <c r="L121" s="23"/>
      <c r="M121" s="23"/>
      <c r="N121" s="23"/>
      <c r="O121" s="23"/>
      <c r="P121" s="23"/>
      <c r="Q121" s="23"/>
      <c r="R121" s="23"/>
    </row>
    <row r="122" spans="1:18" ht="15">
      <c r="A122" s="23">
        <v>15</v>
      </c>
      <c r="B122" s="24"/>
      <c r="C122" s="25"/>
      <c r="D122" s="23"/>
      <c r="E122" s="23"/>
      <c r="F122" s="23"/>
      <c r="G122" s="23"/>
      <c r="H122" s="23"/>
      <c r="I122" s="23"/>
      <c r="J122" s="23"/>
      <c r="K122" s="26"/>
      <c r="L122" s="23"/>
      <c r="M122" s="23"/>
      <c r="N122" s="23"/>
      <c r="O122" s="23"/>
      <c r="P122" s="23"/>
      <c r="Q122" s="23"/>
      <c r="R122" s="23"/>
    </row>
    <row r="123" spans="1:18" ht="15">
      <c r="A123" s="23">
        <v>16</v>
      </c>
      <c r="B123" s="24"/>
      <c r="C123" s="25"/>
      <c r="D123" s="23"/>
      <c r="E123" s="23"/>
      <c r="F123" s="23"/>
      <c r="G123" s="23"/>
      <c r="H123" s="23"/>
      <c r="I123" s="23"/>
      <c r="J123" s="23"/>
      <c r="K123" s="26"/>
      <c r="L123" s="23"/>
      <c r="M123" s="23"/>
      <c r="N123" s="23"/>
      <c r="O123" s="23"/>
      <c r="P123" s="23"/>
      <c r="Q123" s="23"/>
      <c r="R123" s="23"/>
    </row>
    <row r="124" spans="1:18" ht="15">
      <c r="A124" s="23">
        <v>17</v>
      </c>
      <c r="B124" s="29"/>
      <c r="C124" s="29"/>
      <c r="D124" s="23"/>
      <c r="E124" s="29"/>
      <c r="F124" s="29"/>
      <c r="G124" s="29"/>
      <c r="H124" s="23"/>
      <c r="I124" s="29"/>
      <c r="J124" s="29"/>
      <c r="K124" s="4"/>
      <c r="L124" s="29"/>
      <c r="M124" s="29"/>
      <c r="N124" s="29"/>
      <c r="O124" s="29"/>
      <c r="P124" s="29"/>
      <c r="Q124" s="29"/>
      <c r="R124" s="29"/>
    </row>
    <row r="125" spans="1:18" ht="15">
      <c r="A125" s="23">
        <v>18</v>
      </c>
      <c r="B125" s="29"/>
      <c r="C125" s="29"/>
      <c r="D125" s="23"/>
      <c r="E125" s="29"/>
      <c r="F125" s="29"/>
      <c r="G125" s="29"/>
      <c r="H125" s="23"/>
      <c r="I125" s="29"/>
      <c r="J125" s="29"/>
      <c r="K125" s="4"/>
      <c r="L125" s="29"/>
      <c r="M125" s="29"/>
      <c r="N125" s="29"/>
      <c r="O125" s="29"/>
      <c r="P125" s="29"/>
      <c r="Q125" s="29"/>
      <c r="R125" s="29"/>
    </row>
    <row r="126" spans="1:18" ht="15">
      <c r="A126" s="127" t="s">
        <v>16</v>
      </c>
      <c r="B126" s="127"/>
      <c r="C126" s="33">
        <f aca="true" t="shared" si="11" ref="C126:I126">SUM(C108:C125)</f>
        <v>0</v>
      </c>
      <c r="D126" s="31">
        <f t="shared" si="11"/>
        <v>0</v>
      </c>
      <c r="E126" s="31">
        <f t="shared" si="11"/>
        <v>0</v>
      </c>
      <c r="F126" s="31">
        <f t="shared" si="11"/>
        <v>0</v>
      </c>
      <c r="G126" s="31">
        <f t="shared" si="11"/>
        <v>0</v>
      </c>
      <c r="H126" s="31">
        <f t="shared" si="11"/>
        <v>0</v>
      </c>
      <c r="I126" s="31">
        <f t="shared" si="11"/>
        <v>0</v>
      </c>
      <c r="J126" s="31"/>
      <c r="K126" s="32"/>
      <c r="L126" s="28"/>
      <c r="M126" s="28"/>
      <c r="N126" s="28"/>
      <c r="O126" s="28"/>
      <c r="P126" s="28"/>
      <c r="Q126" s="28"/>
      <c r="R126" s="28"/>
    </row>
    <row r="127" spans="1:18" ht="15">
      <c r="A127" s="127" t="s">
        <v>206</v>
      </c>
      <c r="B127" s="127"/>
      <c r="C127" s="33"/>
      <c r="D127" s="34"/>
      <c r="E127" s="34"/>
      <c r="F127" s="34"/>
      <c r="G127" s="34"/>
      <c r="H127" s="34"/>
      <c r="I127" s="34"/>
      <c r="J127" s="23" t="s">
        <v>18</v>
      </c>
      <c r="K127" s="32"/>
      <c r="L127" s="23" t="s">
        <v>18</v>
      </c>
      <c r="M127" s="23"/>
      <c r="N127" s="23" t="s">
        <v>18</v>
      </c>
      <c r="O127" s="23" t="s">
        <v>18</v>
      </c>
      <c r="P127" s="23" t="s">
        <v>18</v>
      </c>
      <c r="Q127" s="23" t="s">
        <v>18</v>
      </c>
      <c r="R127" s="23" t="s">
        <v>18</v>
      </c>
    </row>
    <row r="128" spans="1:18" ht="1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4"/>
      <c r="L128" s="36"/>
      <c r="M128" s="4"/>
      <c r="N128" s="4"/>
      <c r="O128" s="4"/>
      <c r="P128" s="4"/>
      <c r="Q128" s="4"/>
      <c r="R128" s="4"/>
    </row>
    <row r="129" spans="1:18" ht="15">
      <c r="A129" s="36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37"/>
      <c r="M129" s="4"/>
      <c r="N129" s="4"/>
      <c r="O129" s="4"/>
      <c r="P129" s="4"/>
      <c r="Q129" s="4"/>
      <c r="R129" s="4"/>
    </row>
    <row r="130" spans="1:18" ht="15">
      <c r="A130" s="38"/>
      <c r="B130" s="4" t="s">
        <v>181</v>
      </c>
      <c r="C130" s="4" t="s">
        <v>182</v>
      </c>
      <c r="D130" s="4"/>
      <c r="E130" s="4"/>
      <c r="F130" s="4" t="s">
        <v>26</v>
      </c>
      <c r="G130" s="4"/>
      <c r="H130" s="4"/>
      <c r="I130" s="4" t="s">
        <v>183</v>
      </c>
      <c r="J130" s="4"/>
      <c r="K130" s="4"/>
      <c r="L130" s="4"/>
      <c r="M130" s="4" t="s">
        <v>29</v>
      </c>
      <c r="N130" s="4"/>
      <c r="O130" s="4"/>
      <c r="P130" s="4"/>
      <c r="Q130" s="4"/>
      <c r="R130" s="4"/>
    </row>
    <row r="131" spans="1:18" ht="15">
      <c r="A131" s="39"/>
      <c r="B131" s="40" t="s">
        <v>0</v>
      </c>
      <c r="C131" s="122" t="s">
        <v>28</v>
      </c>
      <c r="D131" s="122"/>
      <c r="E131" s="122"/>
      <c r="F131" s="122" t="s">
        <v>27</v>
      </c>
      <c r="G131" s="122"/>
      <c r="H131" s="122"/>
      <c r="I131" s="39" t="s">
        <v>28</v>
      </c>
      <c r="J131" s="4"/>
      <c r="K131" s="4"/>
      <c r="L131" s="4"/>
      <c r="M131" s="41" t="s">
        <v>184</v>
      </c>
      <c r="N131" s="4"/>
      <c r="O131" s="4"/>
      <c r="P131" s="4"/>
      <c r="Q131" s="4"/>
      <c r="R131" s="4"/>
    </row>
    <row r="132" spans="1:18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5.75">
      <c r="A135" s="4"/>
      <c r="B135" s="4"/>
      <c r="C135" s="4"/>
      <c r="D135" s="4"/>
      <c r="E135" s="4"/>
      <c r="F135" s="4"/>
      <c r="G135" s="4"/>
      <c r="H135" s="4"/>
      <c r="I135" s="4"/>
      <c r="J135" s="44" t="s">
        <v>47</v>
      </c>
      <c r="K135" s="4"/>
      <c r="L135" s="48" t="s">
        <v>48</v>
      </c>
      <c r="M135" s="4"/>
      <c r="N135" s="4"/>
      <c r="O135" s="4"/>
      <c r="P135" s="4"/>
      <c r="Q135" s="4"/>
      <c r="R135" s="4"/>
    </row>
    <row r="136" spans="1:18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5">
      <c r="A137" s="124" t="s">
        <v>9</v>
      </c>
      <c r="B137" s="123" t="s">
        <v>36</v>
      </c>
      <c r="C137" s="123" t="s">
        <v>40</v>
      </c>
      <c r="D137" s="123"/>
      <c r="E137" s="124" t="s">
        <v>37</v>
      </c>
      <c r="F137" s="123" t="s">
        <v>152</v>
      </c>
      <c r="G137" s="123"/>
      <c r="H137" s="123" t="s">
        <v>38</v>
      </c>
      <c r="I137" s="123"/>
      <c r="J137" s="124" t="s">
        <v>39</v>
      </c>
      <c r="K137" s="155"/>
      <c r="L137" s="123" t="s">
        <v>41</v>
      </c>
      <c r="M137" s="124" t="s">
        <v>42</v>
      </c>
      <c r="N137" s="123" t="s">
        <v>43</v>
      </c>
      <c r="O137" s="123"/>
      <c r="P137" s="123" t="s">
        <v>44</v>
      </c>
      <c r="Q137" s="123" t="s">
        <v>185</v>
      </c>
      <c r="R137" s="123"/>
    </row>
    <row r="138" spans="1:18" ht="63.75" customHeight="1">
      <c r="A138" s="124"/>
      <c r="B138" s="123"/>
      <c r="C138" s="123"/>
      <c r="D138" s="123"/>
      <c r="E138" s="124"/>
      <c r="F138" s="123"/>
      <c r="G138" s="123"/>
      <c r="H138" s="123"/>
      <c r="I138" s="123"/>
      <c r="J138" s="124"/>
      <c r="K138" s="157"/>
      <c r="L138" s="123"/>
      <c r="M138" s="124"/>
      <c r="N138" s="22" t="s">
        <v>45</v>
      </c>
      <c r="O138" s="49" t="s">
        <v>46</v>
      </c>
      <c r="P138" s="123"/>
      <c r="Q138" s="123"/>
      <c r="R138" s="123"/>
    </row>
    <row r="139" spans="1:18" ht="15.75" customHeight="1">
      <c r="A139" s="23">
        <v>1</v>
      </c>
      <c r="B139" s="24" t="s">
        <v>174</v>
      </c>
      <c r="C139" s="179"/>
      <c r="D139" s="180"/>
      <c r="E139" s="23">
        <v>1</v>
      </c>
      <c r="F139" s="149"/>
      <c r="G139" s="151"/>
      <c r="H139" s="149"/>
      <c r="I139" s="151"/>
      <c r="J139" s="74">
        <v>3</v>
      </c>
      <c r="K139" s="101"/>
      <c r="L139" s="21"/>
      <c r="M139" s="22"/>
      <c r="N139" s="22"/>
      <c r="O139" s="49"/>
      <c r="P139" s="21"/>
      <c r="Q139" s="164"/>
      <c r="R139" s="165"/>
    </row>
    <row r="140" spans="1:18" ht="15">
      <c r="A140" s="22"/>
      <c r="B140" s="21"/>
      <c r="C140" s="164"/>
      <c r="D140" s="165"/>
      <c r="E140" s="22"/>
      <c r="F140" s="164"/>
      <c r="G140" s="165"/>
      <c r="H140" s="164"/>
      <c r="I140" s="165"/>
      <c r="J140" s="22"/>
      <c r="K140" s="101"/>
      <c r="L140" s="21"/>
      <c r="M140" s="22"/>
      <c r="N140" s="22"/>
      <c r="O140" s="49"/>
      <c r="P140" s="21"/>
      <c r="Q140" s="164"/>
      <c r="R140" s="165"/>
    </row>
    <row r="141" spans="1:18" ht="15">
      <c r="A141" s="22"/>
      <c r="B141" s="21"/>
      <c r="C141" s="164"/>
      <c r="D141" s="165"/>
      <c r="E141" s="22"/>
      <c r="F141" s="164"/>
      <c r="G141" s="165"/>
      <c r="H141" s="164"/>
      <c r="I141" s="165"/>
      <c r="J141" s="22"/>
      <c r="K141" s="101"/>
      <c r="L141" s="21"/>
      <c r="M141" s="22"/>
      <c r="N141" s="22"/>
      <c r="O141" s="49"/>
      <c r="P141" s="21"/>
      <c r="Q141" s="164"/>
      <c r="R141" s="165"/>
    </row>
    <row r="142" spans="1:18" ht="15">
      <c r="A142" s="22"/>
      <c r="B142" s="21"/>
      <c r="C142" s="164"/>
      <c r="D142" s="165"/>
      <c r="E142" s="22"/>
      <c r="F142" s="164"/>
      <c r="G142" s="165"/>
      <c r="H142" s="164"/>
      <c r="I142" s="165"/>
      <c r="J142" s="22"/>
      <c r="K142" s="101"/>
      <c r="L142" s="21"/>
      <c r="M142" s="22"/>
      <c r="N142" s="22"/>
      <c r="O142" s="49"/>
      <c r="P142" s="21"/>
      <c r="Q142" s="164"/>
      <c r="R142" s="165"/>
    </row>
    <row r="143" spans="1:18" ht="15">
      <c r="A143" s="22"/>
      <c r="B143" s="21"/>
      <c r="C143" s="164"/>
      <c r="D143" s="165"/>
      <c r="E143" s="22"/>
      <c r="F143" s="164"/>
      <c r="G143" s="165"/>
      <c r="H143" s="164"/>
      <c r="I143" s="165"/>
      <c r="J143" s="22"/>
      <c r="K143" s="101"/>
      <c r="L143" s="21"/>
      <c r="M143" s="22"/>
      <c r="N143" s="22"/>
      <c r="O143" s="49"/>
      <c r="P143" s="21"/>
      <c r="Q143" s="164"/>
      <c r="R143" s="165"/>
    </row>
    <row r="144" spans="1:18" ht="15">
      <c r="A144" s="22"/>
      <c r="B144" s="21"/>
      <c r="C144" s="164"/>
      <c r="D144" s="165"/>
      <c r="E144" s="22"/>
      <c r="F144" s="164"/>
      <c r="G144" s="165"/>
      <c r="H144" s="164"/>
      <c r="I144" s="165"/>
      <c r="J144" s="22"/>
      <c r="K144" s="101"/>
      <c r="L144" s="21"/>
      <c r="M144" s="22"/>
      <c r="N144" s="22"/>
      <c r="O144" s="49"/>
      <c r="P144" s="21"/>
      <c r="Q144" s="164"/>
      <c r="R144" s="165"/>
    </row>
    <row r="145" spans="1:18" ht="15">
      <c r="A145" s="22"/>
      <c r="B145" s="21"/>
      <c r="C145" s="164"/>
      <c r="D145" s="165"/>
      <c r="E145" s="22"/>
      <c r="F145" s="164"/>
      <c r="G145" s="165"/>
      <c r="H145" s="164"/>
      <c r="I145" s="165"/>
      <c r="J145" s="22"/>
      <c r="K145" s="101"/>
      <c r="L145" s="21"/>
      <c r="M145" s="22"/>
      <c r="N145" s="22"/>
      <c r="O145" s="49"/>
      <c r="P145" s="21"/>
      <c r="Q145" s="164"/>
      <c r="R145" s="165"/>
    </row>
    <row r="146" spans="1:18" ht="15">
      <c r="A146" s="22"/>
      <c r="B146" s="21"/>
      <c r="C146" s="164"/>
      <c r="D146" s="165"/>
      <c r="E146" s="22"/>
      <c r="F146" s="164"/>
      <c r="G146" s="165"/>
      <c r="H146" s="164"/>
      <c r="I146" s="165"/>
      <c r="J146" s="22"/>
      <c r="K146" s="101"/>
      <c r="L146" s="21"/>
      <c r="M146" s="22"/>
      <c r="N146" s="22"/>
      <c r="O146" s="49"/>
      <c r="P146" s="21"/>
      <c r="Q146" s="164"/>
      <c r="R146" s="165"/>
    </row>
    <row r="147" spans="1:18" ht="15">
      <c r="A147" s="22"/>
      <c r="B147" s="21"/>
      <c r="C147" s="164"/>
      <c r="D147" s="165"/>
      <c r="E147" s="22"/>
      <c r="F147" s="164"/>
      <c r="G147" s="165"/>
      <c r="H147" s="164"/>
      <c r="I147" s="165"/>
      <c r="J147" s="22"/>
      <c r="K147" s="101"/>
      <c r="L147" s="21"/>
      <c r="M147" s="22"/>
      <c r="N147" s="22"/>
      <c r="O147" s="49"/>
      <c r="P147" s="21"/>
      <c r="Q147" s="164"/>
      <c r="R147" s="165"/>
    </row>
    <row r="148" spans="1:18" ht="15">
      <c r="A148" s="22"/>
      <c r="B148" s="21"/>
      <c r="C148" s="164"/>
      <c r="D148" s="165"/>
      <c r="E148" s="22"/>
      <c r="F148" s="164"/>
      <c r="G148" s="165"/>
      <c r="H148" s="164"/>
      <c r="I148" s="165"/>
      <c r="J148" s="22"/>
      <c r="K148" s="101"/>
      <c r="L148" s="21"/>
      <c r="M148" s="22"/>
      <c r="N148" s="22"/>
      <c r="O148" s="49"/>
      <c r="P148" s="21"/>
      <c r="Q148" s="164"/>
      <c r="R148" s="165"/>
    </row>
    <row r="149" spans="1:18" ht="15">
      <c r="A149" s="22"/>
      <c r="B149" s="21"/>
      <c r="C149" s="164"/>
      <c r="D149" s="165"/>
      <c r="E149" s="22"/>
      <c r="F149" s="164"/>
      <c r="G149" s="165"/>
      <c r="H149" s="164"/>
      <c r="I149" s="165"/>
      <c r="J149" s="22"/>
      <c r="K149" s="101"/>
      <c r="L149" s="21"/>
      <c r="M149" s="22"/>
      <c r="N149" s="22"/>
      <c r="O149" s="49"/>
      <c r="P149" s="21"/>
      <c r="Q149" s="164"/>
      <c r="R149" s="165"/>
    </row>
    <row r="150" spans="1:18" ht="15.75">
      <c r="A150" s="51"/>
      <c r="B150" s="51"/>
      <c r="C150" s="166"/>
      <c r="D150" s="167"/>
      <c r="E150" s="51"/>
      <c r="F150" s="166"/>
      <c r="G150" s="167"/>
      <c r="H150" s="168"/>
      <c r="I150" s="169"/>
      <c r="J150" s="30"/>
      <c r="K150" s="52"/>
      <c r="L150" s="51"/>
      <c r="M150" s="51"/>
      <c r="N150" s="51"/>
      <c r="O150" s="51"/>
      <c r="P150" s="51"/>
      <c r="Q150" s="166"/>
      <c r="R150" s="167"/>
    </row>
    <row r="151" spans="1:18" ht="15">
      <c r="A151" s="30"/>
      <c r="B151" s="30"/>
      <c r="C151" s="160"/>
      <c r="D151" s="161"/>
      <c r="E151" s="30"/>
      <c r="F151" s="160"/>
      <c r="G151" s="161"/>
      <c r="H151" s="160"/>
      <c r="I151" s="161"/>
      <c r="J151" s="30"/>
      <c r="K151" s="4"/>
      <c r="L151" s="30"/>
      <c r="M151" s="30"/>
      <c r="N151" s="30"/>
      <c r="O151" s="30"/>
      <c r="P151" s="30"/>
      <c r="Q151" s="160"/>
      <c r="R151" s="161"/>
    </row>
    <row r="152" spans="1:18" ht="15">
      <c r="A152" s="30"/>
      <c r="B152" s="30"/>
      <c r="C152" s="160"/>
      <c r="D152" s="161"/>
      <c r="E152" s="30"/>
      <c r="F152" s="160"/>
      <c r="G152" s="161"/>
      <c r="H152" s="160"/>
      <c r="I152" s="161"/>
      <c r="J152" s="30"/>
      <c r="K152" s="4"/>
      <c r="L152" s="30"/>
      <c r="M152" s="30"/>
      <c r="N152" s="30"/>
      <c r="O152" s="30"/>
      <c r="P152" s="30"/>
      <c r="Q152" s="160"/>
      <c r="R152" s="161"/>
    </row>
    <row r="153" spans="1:18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5">
      <c r="A154" s="38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 t="s">
        <v>29</v>
      </c>
      <c r="N154" s="4"/>
      <c r="O154" s="4"/>
      <c r="P154" s="4"/>
      <c r="Q154" s="4"/>
      <c r="R154" s="4"/>
    </row>
    <row r="155" spans="1:18" ht="15">
      <c r="A155" s="39"/>
      <c r="B155" s="39"/>
      <c r="C155" s="39"/>
      <c r="D155" s="4"/>
      <c r="E155" s="4"/>
      <c r="F155" s="39"/>
      <c r="G155" s="4"/>
      <c r="H155" s="4"/>
      <c r="I155" s="39"/>
      <c r="J155" s="4"/>
      <c r="K155" s="4"/>
      <c r="L155" s="4"/>
      <c r="M155" s="41" t="s">
        <v>186</v>
      </c>
      <c r="N155" s="4"/>
      <c r="O155" s="4"/>
      <c r="P155" s="4"/>
      <c r="Q155" s="4"/>
      <c r="R155" s="4"/>
    </row>
    <row r="156" spans="1:18" ht="15">
      <c r="A156" s="39"/>
      <c r="B156" s="39"/>
      <c r="C156" s="39"/>
      <c r="D156" s="4"/>
      <c r="E156" s="4"/>
      <c r="F156" s="39"/>
      <c r="G156" s="4"/>
      <c r="H156" s="4"/>
      <c r="I156" s="39"/>
      <c r="J156" s="4"/>
      <c r="K156" s="4"/>
      <c r="L156" s="4"/>
      <c r="M156" s="41"/>
      <c r="N156" s="4"/>
      <c r="O156" s="4"/>
      <c r="P156" s="4"/>
      <c r="Q156" s="4"/>
      <c r="R156" s="4"/>
    </row>
    <row r="157" spans="1:18" ht="15.75">
      <c r="A157" s="4"/>
      <c r="B157" s="4"/>
      <c r="C157" s="4"/>
      <c r="D157" s="4"/>
      <c r="E157" s="4"/>
      <c r="F157" s="4"/>
      <c r="G157" s="4"/>
      <c r="H157" s="4"/>
      <c r="I157" s="4"/>
      <c r="J157" s="15" t="s">
        <v>49</v>
      </c>
      <c r="K157" s="4"/>
      <c r="L157" s="16" t="s">
        <v>52</v>
      </c>
      <c r="M157" s="4"/>
      <c r="N157" s="4"/>
      <c r="O157" s="4"/>
      <c r="P157" s="4"/>
      <c r="Q157" s="4"/>
      <c r="R157" s="4"/>
    </row>
    <row r="158" spans="1:18" ht="15">
      <c r="A158" s="5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5">
      <c r="A159" s="139" t="s">
        <v>9</v>
      </c>
      <c r="B159" s="139" t="s">
        <v>50</v>
      </c>
      <c r="C159" s="139"/>
      <c r="D159" s="139"/>
      <c r="E159" s="139"/>
      <c r="F159" s="139"/>
      <c r="G159" s="139"/>
      <c r="H159" s="139"/>
      <c r="I159" s="139" t="s">
        <v>230</v>
      </c>
      <c r="J159" s="139"/>
      <c r="K159" s="155"/>
      <c r="L159" s="123" t="s">
        <v>41</v>
      </c>
      <c r="M159" s="124" t="s">
        <v>42</v>
      </c>
      <c r="N159" s="123" t="s">
        <v>43</v>
      </c>
      <c r="O159" s="123"/>
      <c r="P159" s="123" t="s">
        <v>194</v>
      </c>
      <c r="Q159" s="123" t="s">
        <v>185</v>
      </c>
      <c r="R159" s="123"/>
    </row>
    <row r="160" spans="1:18" ht="69" customHeight="1">
      <c r="A160" s="139"/>
      <c r="B160" s="139"/>
      <c r="C160" s="139"/>
      <c r="D160" s="139"/>
      <c r="E160" s="139"/>
      <c r="F160" s="139"/>
      <c r="G160" s="139"/>
      <c r="H160" s="139"/>
      <c r="I160" s="139"/>
      <c r="J160" s="139"/>
      <c r="K160" s="155"/>
      <c r="L160" s="123"/>
      <c r="M160" s="124"/>
      <c r="N160" s="22" t="s">
        <v>45</v>
      </c>
      <c r="O160" s="49" t="s">
        <v>46</v>
      </c>
      <c r="P160" s="123"/>
      <c r="Q160" s="123"/>
      <c r="R160" s="123"/>
    </row>
    <row r="161" spans="1:18" ht="15">
      <c r="A161" s="23">
        <v>1</v>
      </c>
      <c r="B161" s="186" t="s">
        <v>146</v>
      </c>
      <c r="C161" s="186"/>
      <c r="D161" s="186"/>
      <c r="E161" s="186"/>
      <c r="F161" s="186"/>
      <c r="G161" s="186"/>
      <c r="H161" s="186"/>
      <c r="I161" s="139">
        <v>1</v>
      </c>
      <c r="J161" s="139"/>
      <c r="K161" s="101"/>
      <c r="L161" s="21"/>
      <c r="M161" s="22"/>
      <c r="N161" s="22"/>
      <c r="O161" s="49"/>
      <c r="P161" s="21"/>
      <c r="Q161" s="164"/>
      <c r="R161" s="165"/>
    </row>
    <row r="162" spans="1:18" ht="15">
      <c r="A162" s="23">
        <v>2</v>
      </c>
      <c r="B162" s="186" t="s">
        <v>147</v>
      </c>
      <c r="C162" s="186"/>
      <c r="D162" s="186"/>
      <c r="E162" s="186"/>
      <c r="F162" s="186"/>
      <c r="G162" s="186"/>
      <c r="H162" s="186"/>
      <c r="I162" s="139" t="s">
        <v>269</v>
      </c>
      <c r="J162" s="139"/>
      <c r="K162" s="101"/>
      <c r="L162" s="21"/>
      <c r="M162" s="22"/>
      <c r="N162" s="22"/>
      <c r="O162" s="49"/>
      <c r="P162" s="21"/>
      <c r="Q162" s="164"/>
      <c r="R162" s="165"/>
    </row>
    <row r="163" spans="1:18" ht="15">
      <c r="A163" s="23"/>
      <c r="B163" s="186"/>
      <c r="C163" s="186"/>
      <c r="D163" s="186"/>
      <c r="E163" s="186"/>
      <c r="F163" s="186"/>
      <c r="G163" s="186"/>
      <c r="H163" s="186"/>
      <c r="I163" s="139"/>
      <c r="J163" s="139"/>
      <c r="K163" s="101"/>
      <c r="L163" s="21"/>
      <c r="M163" s="22"/>
      <c r="N163" s="22"/>
      <c r="O163" s="49"/>
      <c r="P163" s="21"/>
      <c r="Q163" s="164"/>
      <c r="R163" s="165"/>
    </row>
    <row r="164" spans="1:18" ht="15">
      <c r="A164" s="23"/>
      <c r="B164" s="186"/>
      <c r="C164" s="186"/>
      <c r="D164" s="186"/>
      <c r="E164" s="186"/>
      <c r="F164" s="186"/>
      <c r="G164" s="186"/>
      <c r="H164" s="186"/>
      <c r="I164" s="139"/>
      <c r="J164" s="139"/>
      <c r="K164" s="101"/>
      <c r="L164" s="21"/>
      <c r="M164" s="22"/>
      <c r="N164" s="22"/>
      <c r="O164" s="49"/>
      <c r="P164" s="21"/>
      <c r="Q164" s="164"/>
      <c r="R164" s="165"/>
    </row>
    <row r="165" spans="1:18" ht="15">
      <c r="A165" s="22"/>
      <c r="B165" s="123"/>
      <c r="C165" s="123"/>
      <c r="D165" s="123"/>
      <c r="E165" s="123"/>
      <c r="F165" s="123"/>
      <c r="G165" s="123"/>
      <c r="H165" s="123"/>
      <c r="I165" s="123"/>
      <c r="J165" s="123"/>
      <c r="K165" s="101"/>
      <c r="L165" s="21"/>
      <c r="M165" s="22"/>
      <c r="N165" s="22"/>
      <c r="O165" s="49"/>
      <c r="P165" s="21"/>
      <c r="Q165" s="164"/>
      <c r="R165" s="165"/>
    </row>
    <row r="166" spans="1:18" ht="15">
      <c r="A166" s="22"/>
      <c r="B166" s="123"/>
      <c r="C166" s="123"/>
      <c r="D166" s="123"/>
      <c r="E166" s="123"/>
      <c r="F166" s="123"/>
      <c r="G166" s="123"/>
      <c r="H166" s="123"/>
      <c r="I166" s="123"/>
      <c r="J166" s="123"/>
      <c r="K166" s="101"/>
      <c r="L166" s="21"/>
      <c r="M166" s="22"/>
      <c r="N166" s="22"/>
      <c r="O166" s="49"/>
      <c r="P166" s="21"/>
      <c r="Q166" s="164"/>
      <c r="R166" s="165"/>
    </row>
    <row r="167" spans="1:18" ht="15">
      <c r="A167" s="22"/>
      <c r="B167" s="123"/>
      <c r="C167" s="123"/>
      <c r="D167" s="123"/>
      <c r="E167" s="123"/>
      <c r="F167" s="123"/>
      <c r="G167" s="123"/>
      <c r="H167" s="123"/>
      <c r="I167" s="123"/>
      <c r="J167" s="123"/>
      <c r="K167" s="101"/>
      <c r="L167" s="21"/>
      <c r="M167" s="22"/>
      <c r="N167" s="22"/>
      <c r="O167" s="49"/>
      <c r="P167" s="21"/>
      <c r="Q167" s="164"/>
      <c r="R167" s="165"/>
    </row>
    <row r="168" spans="1:18" ht="15">
      <c r="A168" s="22"/>
      <c r="B168" s="123"/>
      <c r="C168" s="123"/>
      <c r="D168" s="123"/>
      <c r="E168" s="123"/>
      <c r="F168" s="123"/>
      <c r="G168" s="123"/>
      <c r="H168" s="123"/>
      <c r="I168" s="123"/>
      <c r="J168" s="123"/>
      <c r="K168" s="101"/>
      <c r="L168" s="21"/>
      <c r="M168" s="22"/>
      <c r="N168" s="22"/>
      <c r="O168" s="49"/>
      <c r="P168" s="21"/>
      <c r="Q168" s="164"/>
      <c r="R168" s="165"/>
    </row>
    <row r="169" spans="1:18" ht="15">
      <c r="A169" s="22"/>
      <c r="B169" s="123"/>
      <c r="C169" s="123"/>
      <c r="D169" s="123"/>
      <c r="E169" s="123"/>
      <c r="F169" s="123"/>
      <c r="G169" s="123"/>
      <c r="H169" s="123"/>
      <c r="I169" s="123"/>
      <c r="J169" s="123"/>
      <c r="K169" s="101"/>
      <c r="L169" s="21"/>
      <c r="M169" s="22"/>
      <c r="N169" s="22"/>
      <c r="O169" s="49"/>
      <c r="P169" s="21"/>
      <c r="Q169" s="164"/>
      <c r="R169" s="165"/>
    </row>
    <row r="170" spans="1:18" ht="15">
      <c r="A170" s="22"/>
      <c r="B170" s="123"/>
      <c r="C170" s="123"/>
      <c r="D170" s="123"/>
      <c r="E170" s="123"/>
      <c r="F170" s="123"/>
      <c r="G170" s="123"/>
      <c r="H170" s="123"/>
      <c r="I170" s="123"/>
      <c r="J170" s="123"/>
      <c r="K170" s="101"/>
      <c r="L170" s="21"/>
      <c r="M170" s="22"/>
      <c r="N170" s="22"/>
      <c r="O170" s="49"/>
      <c r="P170" s="21"/>
      <c r="Q170" s="164"/>
      <c r="R170" s="165"/>
    </row>
    <row r="171" spans="1:18" ht="15">
      <c r="A171" s="22"/>
      <c r="B171" s="123"/>
      <c r="C171" s="123"/>
      <c r="D171" s="123"/>
      <c r="E171" s="123"/>
      <c r="F171" s="123"/>
      <c r="G171" s="123"/>
      <c r="H171" s="123"/>
      <c r="I171" s="123"/>
      <c r="J171" s="123"/>
      <c r="K171" s="101"/>
      <c r="L171" s="21"/>
      <c r="M171" s="22"/>
      <c r="N171" s="22"/>
      <c r="O171" s="49"/>
      <c r="P171" s="21"/>
      <c r="Q171" s="164"/>
      <c r="R171" s="165"/>
    </row>
    <row r="172" spans="1:18" ht="15.75">
      <c r="A172" s="51"/>
      <c r="B172" s="162"/>
      <c r="C172" s="162"/>
      <c r="D172" s="162"/>
      <c r="E172" s="162"/>
      <c r="F172" s="162"/>
      <c r="G172" s="162"/>
      <c r="H172" s="162"/>
      <c r="I172" s="163"/>
      <c r="J172" s="163"/>
      <c r="K172" s="52"/>
      <c r="L172" s="51"/>
      <c r="M172" s="51"/>
      <c r="N172" s="51"/>
      <c r="O172" s="51"/>
      <c r="P172" s="51"/>
      <c r="Q172" s="166"/>
      <c r="R172" s="167"/>
    </row>
    <row r="173" spans="1:18" ht="15">
      <c r="A173" s="30"/>
      <c r="B173" s="159"/>
      <c r="C173" s="159"/>
      <c r="D173" s="159"/>
      <c r="E173" s="159"/>
      <c r="F173" s="159"/>
      <c r="G173" s="159"/>
      <c r="H173" s="159"/>
      <c r="I173" s="159"/>
      <c r="J173" s="159"/>
      <c r="K173" s="4"/>
      <c r="L173" s="30"/>
      <c r="M173" s="30"/>
      <c r="N173" s="30"/>
      <c r="O173" s="30"/>
      <c r="P173" s="30"/>
      <c r="Q173" s="160"/>
      <c r="R173" s="161"/>
    </row>
    <row r="174" spans="1:18" ht="15">
      <c r="A174" s="30"/>
      <c r="B174" s="159"/>
      <c r="C174" s="159"/>
      <c r="D174" s="159"/>
      <c r="E174" s="159"/>
      <c r="F174" s="159"/>
      <c r="G174" s="159"/>
      <c r="H174" s="159"/>
      <c r="I174" s="159"/>
      <c r="J174" s="159"/>
      <c r="K174" s="4"/>
      <c r="L174" s="30"/>
      <c r="M174" s="30"/>
      <c r="N174" s="30"/>
      <c r="O174" s="30"/>
      <c r="P174" s="30"/>
      <c r="Q174" s="160"/>
      <c r="R174" s="161"/>
    </row>
    <row r="175" spans="1:18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5">
      <c r="A176" s="38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 t="s">
        <v>29</v>
      </c>
      <c r="N176" s="4"/>
      <c r="O176" s="4"/>
      <c r="P176" s="4"/>
      <c r="Q176" s="4"/>
      <c r="R176" s="4"/>
    </row>
    <row r="177" spans="1:18" ht="15">
      <c r="A177" s="39"/>
      <c r="B177" s="39"/>
      <c r="C177" s="39"/>
      <c r="D177" s="4"/>
      <c r="E177" s="4"/>
      <c r="F177" s="39"/>
      <c r="G177" s="4"/>
      <c r="H177" s="4"/>
      <c r="I177" s="39"/>
      <c r="J177" s="4"/>
      <c r="K177" s="4"/>
      <c r="L177" s="4"/>
      <c r="M177" s="41" t="s">
        <v>23</v>
      </c>
      <c r="N177" s="4"/>
      <c r="O177" s="4"/>
      <c r="P177" s="4"/>
      <c r="Q177" s="4"/>
      <c r="R177" s="4"/>
    </row>
    <row r="178" spans="1:18" ht="15">
      <c r="A178" s="39"/>
      <c r="B178" s="39"/>
      <c r="C178" s="39"/>
      <c r="D178" s="4"/>
      <c r="E178" s="4"/>
      <c r="F178" s="39"/>
      <c r="G178" s="4"/>
      <c r="H178" s="4"/>
      <c r="I178" s="39"/>
      <c r="J178" s="4"/>
      <c r="K178" s="4"/>
      <c r="L178" s="4"/>
      <c r="M178" s="41"/>
      <c r="N178" s="4"/>
      <c r="O178" s="4"/>
      <c r="P178" s="4"/>
      <c r="Q178" s="4"/>
      <c r="R178" s="4"/>
    </row>
    <row r="179" spans="1:18" ht="15.75">
      <c r="A179" s="39"/>
      <c r="B179" s="39"/>
      <c r="C179" s="39"/>
      <c r="D179" s="4"/>
      <c r="E179" s="4"/>
      <c r="F179" s="39"/>
      <c r="G179" s="4"/>
      <c r="H179" s="4"/>
      <c r="I179" s="39"/>
      <c r="J179" s="44" t="s">
        <v>53</v>
      </c>
      <c r="K179" s="4"/>
      <c r="L179" s="48" t="s">
        <v>60</v>
      </c>
      <c r="M179" s="41"/>
      <c r="N179" s="4"/>
      <c r="O179" s="4"/>
      <c r="P179" s="4"/>
      <c r="Q179" s="4"/>
      <c r="R179" s="4"/>
    </row>
    <row r="180" spans="1:18" ht="15.75">
      <c r="A180" s="4"/>
      <c r="B180" s="16"/>
      <c r="C180" s="4"/>
      <c r="D180" s="4"/>
      <c r="E180" s="4"/>
      <c r="F180" s="4"/>
      <c r="G180" s="4"/>
      <c r="H180" s="4"/>
      <c r="I180" s="4"/>
      <c r="J180" s="44" t="s">
        <v>59</v>
      </c>
      <c r="K180" s="4"/>
      <c r="L180" s="48" t="s">
        <v>61</v>
      </c>
      <c r="M180" s="4"/>
      <c r="N180" s="4"/>
      <c r="O180" s="4"/>
      <c r="P180" s="4"/>
      <c r="Q180" s="4"/>
      <c r="R180" s="4"/>
    </row>
    <row r="181" spans="1:18" ht="15">
      <c r="A181" s="5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5">
      <c r="A182" s="139" t="s">
        <v>9</v>
      </c>
      <c r="B182" s="139" t="s">
        <v>54</v>
      </c>
      <c r="C182" s="139"/>
      <c r="D182" s="139"/>
      <c r="E182" s="139"/>
      <c r="F182" s="139"/>
      <c r="G182" s="139"/>
      <c r="H182" s="139"/>
      <c r="I182" s="139" t="s">
        <v>55</v>
      </c>
      <c r="J182" s="139"/>
      <c r="K182" s="158"/>
      <c r="L182" s="124" t="s">
        <v>3</v>
      </c>
      <c r="M182" s="124" t="s">
        <v>56</v>
      </c>
      <c r="N182" s="124" t="s">
        <v>6</v>
      </c>
      <c r="O182" s="123" t="s">
        <v>57</v>
      </c>
      <c r="P182" s="123"/>
      <c r="Q182" s="123" t="s">
        <v>58</v>
      </c>
      <c r="R182" s="123"/>
    </row>
    <row r="183" spans="1:18" ht="54.75" customHeight="1">
      <c r="A183" s="139"/>
      <c r="B183" s="139"/>
      <c r="C183" s="139"/>
      <c r="D183" s="139"/>
      <c r="E183" s="139"/>
      <c r="F183" s="139"/>
      <c r="G183" s="139"/>
      <c r="H183" s="139"/>
      <c r="I183" s="139"/>
      <c r="J183" s="139"/>
      <c r="K183" s="158"/>
      <c r="L183" s="125"/>
      <c r="M183" s="125"/>
      <c r="N183" s="125"/>
      <c r="O183" s="135"/>
      <c r="P183" s="135"/>
      <c r="Q183" s="135"/>
      <c r="R183" s="135"/>
    </row>
    <row r="184" spans="1:18" ht="15">
      <c r="A184" s="140"/>
      <c r="B184" s="143"/>
      <c r="C184" s="144"/>
      <c r="D184" s="144"/>
      <c r="E184" s="144"/>
      <c r="F184" s="144"/>
      <c r="G184" s="144"/>
      <c r="H184" s="145"/>
      <c r="I184" s="152"/>
      <c r="J184" s="153"/>
      <c r="K184" s="130"/>
      <c r="L184" s="139"/>
      <c r="M184" s="139"/>
      <c r="N184" s="139"/>
      <c r="O184" s="139"/>
      <c r="P184" s="139"/>
      <c r="Q184" s="159"/>
      <c r="R184" s="159"/>
    </row>
    <row r="185" spans="1:18" ht="15">
      <c r="A185" s="141"/>
      <c r="B185" s="146"/>
      <c r="C185" s="147"/>
      <c r="D185" s="147"/>
      <c r="E185" s="147"/>
      <c r="F185" s="147"/>
      <c r="G185" s="147"/>
      <c r="H185" s="148"/>
      <c r="I185" s="154"/>
      <c r="J185" s="155"/>
      <c r="K185" s="130"/>
      <c r="L185" s="139"/>
      <c r="M185" s="139"/>
      <c r="N185" s="139"/>
      <c r="O185" s="139"/>
      <c r="P185" s="139"/>
      <c r="Q185" s="159"/>
      <c r="R185" s="159"/>
    </row>
    <row r="186" spans="1:18" ht="15">
      <c r="A186" s="142"/>
      <c r="B186" s="149"/>
      <c r="C186" s="150"/>
      <c r="D186" s="150"/>
      <c r="E186" s="150"/>
      <c r="F186" s="150"/>
      <c r="G186" s="150"/>
      <c r="H186" s="151"/>
      <c r="I186" s="156"/>
      <c r="J186" s="157"/>
      <c r="K186" s="130"/>
      <c r="L186" s="139"/>
      <c r="M186" s="139"/>
      <c r="N186" s="139"/>
      <c r="O186" s="139"/>
      <c r="P186" s="139"/>
      <c r="Q186" s="159"/>
      <c r="R186" s="159"/>
    </row>
    <row r="187" spans="1:18" ht="15">
      <c r="A187" s="140"/>
      <c r="B187" s="143"/>
      <c r="C187" s="144"/>
      <c r="D187" s="144"/>
      <c r="E187" s="144"/>
      <c r="F187" s="144"/>
      <c r="G187" s="144"/>
      <c r="H187" s="145"/>
      <c r="I187" s="152"/>
      <c r="J187" s="153"/>
      <c r="K187" s="130"/>
      <c r="L187" s="139"/>
      <c r="M187" s="139"/>
      <c r="N187" s="139"/>
      <c r="O187" s="139"/>
      <c r="P187" s="139"/>
      <c r="Q187" s="159"/>
      <c r="R187" s="159"/>
    </row>
    <row r="188" spans="1:18" ht="15">
      <c r="A188" s="141"/>
      <c r="B188" s="146"/>
      <c r="C188" s="147"/>
      <c r="D188" s="147"/>
      <c r="E188" s="147"/>
      <c r="F188" s="147"/>
      <c r="G188" s="147"/>
      <c r="H188" s="148"/>
      <c r="I188" s="154"/>
      <c r="J188" s="155"/>
      <c r="K188" s="130"/>
      <c r="L188" s="139"/>
      <c r="M188" s="139"/>
      <c r="N188" s="139"/>
      <c r="O188" s="139"/>
      <c r="P188" s="139"/>
      <c r="Q188" s="159"/>
      <c r="R188" s="159"/>
    </row>
    <row r="189" spans="1:18" ht="15">
      <c r="A189" s="142"/>
      <c r="B189" s="149"/>
      <c r="C189" s="150"/>
      <c r="D189" s="150"/>
      <c r="E189" s="150"/>
      <c r="F189" s="150"/>
      <c r="G189" s="150"/>
      <c r="H189" s="151"/>
      <c r="I189" s="156"/>
      <c r="J189" s="157"/>
      <c r="K189" s="130"/>
      <c r="L189" s="139"/>
      <c r="M189" s="139"/>
      <c r="N189" s="139"/>
      <c r="O189" s="139"/>
      <c r="P189" s="139"/>
      <c r="Q189" s="159"/>
      <c r="R189" s="159"/>
    </row>
    <row r="190" spans="1:18" ht="15">
      <c r="A190" s="140"/>
      <c r="B190" s="143"/>
      <c r="C190" s="144"/>
      <c r="D190" s="144"/>
      <c r="E190" s="144"/>
      <c r="F190" s="144"/>
      <c r="G190" s="144"/>
      <c r="H190" s="145"/>
      <c r="I190" s="152"/>
      <c r="J190" s="153"/>
      <c r="K190" s="130"/>
      <c r="L190" s="139"/>
      <c r="M190" s="139"/>
      <c r="N190" s="139"/>
      <c r="O190" s="139"/>
      <c r="P190" s="139"/>
      <c r="Q190" s="159"/>
      <c r="R190" s="159"/>
    </row>
    <row r="191" spans="1:18" ht="15">
      <c r="A191" s="141"/>
      <c r="B191" s="146"/>
      <c r="C191" s="147"/>
      <c r="D191" s="147"/>
      <c r="E191" s="147"/>
      <c r="F191" s="147"/>
      <c r="G191" s="147"/>
      <c r="H191" s="148"/>
      <c r="I191" s="154"/>
      <c r="J191" s="155"/>
      <c r="K191" s="130"/>
      <c r="L191" s="139"/>
      <c r="M191" s="139"/>
      <c r="N191" s="139"/>
      <c r="O191" s="139"/>
      <c r="P191" s="139"/>
      <c r="Q191" s="159"/>
      <c r="R191" s="159"/>
    </row>
    <row r="192" spans="1:18" ht="15">
      <c r="A192" s="142"/>
      <c r="B192" s="149"/>
      <c r="C192" s="150"/>
      <c r="D192" s="150"/>
      <c r="E192" s="150"/>
      <c r="F192" s="150"/>
      <c r="G192" s="150"/>
      <c r="H192" s="151"/>
      <c r="I192" s="156"/>
      <c r="J192" s="157"/>
      <c r="K192" s="130"/>
      <c r="L192" s="139"/>
      <c r="M192" s="139"/>
      <c r="N192" s="139"/>
      <c r="O192" s="139"/>
      <c r="P192" s="139"/>
      <c r="Q192" s="159"/>
      <c r="R192" s="159"/>
    </row>
    <row r="193" spans="1:18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5.75">
      <c r="A194" s="4"/>
      <c r="B194" s="4"/>
      <c r="C194" s="4"/>
      <c r="D194" s="4"/>
      <c r="E194" s="4"/>
      <c r="F194" s="63"/>
      <c r="G194" s="63"/>
      <c r="H194" s="63"/>
      <c r="I194" s="63"/>
      <c r="J194" s="15" t="s">
        <v>62</v>
      </c>
      <c r="K194" s="63"/>
      <c r="L194" s="62" t="s">
        <v>69</v>
      </c>
      <c r="M194" s="63"/>
      <c r="N194" s="4"/>
      <c r="O194" s="4"/>
      <c r="P194" s="4"/>
      <c r="Q194" s="4"/>
      <c r="R194" s="4"/>
    </row>
    <row r="195" spans="1:18" ht="15">
      <c r="A195" s="139" t="s">
        <v>9</v>
      </c>
      <c r="B195" s="123" t="s">
        <v>63</v>
      </c>
      <c r="C195" s="123"/>
      <c r="D195" s="123" t="s">
        <v>64</v>
      </c>
      <c r="E195" s="123"/>
      <c r="F195" s="123"/>
      <c r="G195" s="181" t="s">
        <v>66</v>
      </c>
      <c r="H195" s="181"/>
      <c r="I195" s="139" t="s">
        <v>65</v>
      </c>
      <c r="J195" s="139"/>
      <c r="K195" s="171"/>
      <c r="L195" s="172" t="s">
        <v>67</v>
      </c>
      <c r="M195" s="173"/>
      <c r="N195" s="173"/>
      <c r="O195" s="173"/>
      <c r="P195" s="173"/>
      <c r="Q195" s="173"/>
      <c r="R195" s="174"/>
    </row>
    <row r="196" spans="1:18" ht="73.5">
      <c r="A196" s="139"/>
      <c r="B196" s="123"/>
      <c r="C196" s="123"/>
      <c r="D196" s="123"/>
      <c r="E196" s="123"/>
      <c r="F196" s="123"/>
      <c r="G196" s="181"/>
      <c r="H196" s="181"/>
      <c r="I196" s="139"/>
      <c r="J196" s="139"/>
      <c r="K196" s="171"/>
      <c r="L196" s="22" t="s">
        <v>3</v>
      </c>
      <c r="M196" s="22" t="s">
        <v>56</v>
      </c>
      <c r="N196" s="22" t="s">
        <v>6</v>
      </c>
      <c r="O196" s="123" t="s">
        <v>68</v>
      </c>
      <c r="P196" s="123"/>
      <c r="Q196" s="21" t="s">
        <v>57</v>
      </c>
      <c r="R196" s="21" t="s">
        <v>58</v>
      </c>
    </row>
    <row r="197" spans="1:18" ht="15">
      <c r="A197" s="159"/>
      <c r="B197" s="159"/>
      <c r="C197" s="159"/>
      <c r="D197" s="159"/>
      <c r="E197" s="159"/>
      <c r="F197" s="159"/>
      <c r="G197" s="159"/>
      <c r="H197" s="159"/>
      <c r="I197" s="159"/>
      <c r="J197" s="159"/>
      <c r="K197" s="171"/>
      <c r="L197" s="159"/>
      <c r="M197" s="159"/>
      <c r="N197" s="159"/>
      <c r="O197" s="159"/>
      <c r="P197" s="159"/>
      <c r="Q197" s="159"/>
      <c r="R197" s="159"/>
    </row>
    <row r="198" spans="1:18" ht="15">
      <c r="A198" s="159"/>
      <c r="B198" s="159"/>
      <c r="C198" s="159"/>
      <c r="D198" s="159"/>
      <c r="E198" s="159"/>
      <c r="F198" s="159"/>
      <c r="G198" s="159"/>
      <c r="H198" s="159"/>
      <c r="I198" s="159"/>
      <c r="J198" s="159"/>
      <c r="K198" s="171"/>
      <c r="L198" s="159"/>
      <c r="M198" s="159"/>
      <c r="N198" s="159"/>
      <c r="O198" s="159"/>
      <c r="P198" s="159"/>
      <c r="Q198" s="159"/>
      <c r="R198" s="159"/>
    </row>
    <row r="199" spans="1:18" ht="15">
      <c r="A199" s="159"/>
      <c r="B199" s="159"/>
      <c r="C199" s="159"/>
      <c r="D199" s="159"/>
      <c r="E199" s="159"/>
      <c r="F199" s="159"/>
      <c r="G199" s="159"/>
      <c r="H199" s="159"/>
      <c r="I199" s="159"/>
      <c r="J199" s="159"/>
      <c r="K199" s="171"/>
      <c r="L199" s="159"/>
      <c r="M199" s="159"/>
      <c r="N199" s="159"/>
      <c r="O199" s="159"/>
      <c r="P199" s="159"/>
      <c r="Q199" s="159"/>
      <c r="R199" s="159"/>
    </row>
    <row r="200" spans="1:18" ht="15">
      <c r="A200" s="159"/>
      <c r="B200" s="159"/>
      <c r="C200" s="159"/>
      <c r="D200" s="159"/>
      <c r="E200" s="159"/>
      <c r="F200" s="159"/>
      <c r="G200" s="159"/>
      <c r="H200" s="159"/>
      <c r="I200" s="159"/>
      <c r="J200" s="159"/>
      <c r="K200" s="171"/>
      <c r="L200" s="159"/>
      <c r="M200" s="159"/>
      <c r="N200" s="159"/>
      <c r="O200" s="159"/>
      <c r="P200" s="159"/>
      <c r="Q200" s="159"/>
      <c r="R200" s="159"/>
    </row>
    <row r="201" spans="1:18" ht="15">
      <c r="A201" s="159"/>
      <c r="B201" s="159"/>
      <c r="C201" s="159"/>
      <c r="D201" s="159"/>
      <c r="E201" s="159"/>
      <c r="F201" s="159"/>
      <c r="G201" s="159"/>
      <c r="H201" s="159"/>
      <c r="I201" s="159"/>
      <c r="J201" s="159"/>
      <c r="K201" s="171"/>
      <c r="L201" s="159"/>
      <c r="M201" s="159"/>
      <c r="N201" s="159"/>
      <c r="O201" s="159"/>
      <c r="P201" s="159"/>
      <c r="Q201" s="159"/>
      <c r="R201" s="159"/>
    </row>
    <row r="202" spans="1:18" ht="15">
      <c r="A202" s="159"/>
      <c r="B202" s="159"/>
      <c r="C202" s="159"/>
      <c r="D202" s="159"/>
      <c r="E202" s="159"/>
      <c r="F202" s="159"/>
      <c r="G202" s="159"/>
      <c r="H202" s="159"/>
      <c r="I202" s="159"/>
      <c r="J202" s="159"/>
      <c r="K202" s="171"/>
      <c r="L202" s="159"/>
      <c r="M202" s="159"/>
      <c r="N202" s="159"/>
      <c r="O202" s="159"/>
      <c r="P202" s="159"/>
      <c r="Q202" s="159"/>
      <c r="R202" s="159"/>
    </row>
    <row r="203" spans="1:18" ht="15">
      <c r="A203" s="159"/>
      <c r="B203" s="159"/>
      <c r="C203" s="159"/>
      <c r="D203" s="159"/>
      <c r="E203" s="159"/>
      <c r="F203" s="159"/>
      <c r="G203" s="159"/>
      <c r="H203" s="159"/>
      <c r="I203" s="159"/>
      <c r="J203" s="159"/>
      <c r="K203" s="171"/>
      <c r="L203" s="159"/>
      <c r="M203" s="159"/>
      <c r="N203" s="159"/>
      <c r="O203" s="159"/>
      <c r="P203" s="159"/>
      <c r="Q203" s="159"/>
      <c r="R203" s="159"/>
    </row>
    <row r="204" spans="1:18" ht="15">
      <c r="A204" s="159"/>
      <c r="B204" s="159"/>
      <c r="C204" s="159"/>
      <c r="D204" s="159"/>
      <c r="E204" s="159"/>
      <c r="F204" s="159"/>
      <c r="G204" s="159"/>
      <c r="H204" s="159"/>
      <c r="I204" s="159"/>
      <c r="J204" s="159"/>
      <c r="K204" s="171"/>
      <c r="L204" s="159"/>
      <c r="M204" s="159"/>
      <c r="N204" s="159"/>
      <c r="O204" s="159"/>
      <c r="P204" s="159"/>
      <c r="Q204" s="159"/>
      <c r="R204" s="159"/>
    </row>
    <row r="205" spans="1:18" ht="15">
      <c r="A205" s="159"/>
      <c r="B205" s="159"/>
      <c r="C205" s="159"/>
      <c r="D205" s="159"/>
      <c r="E205" s="159"/>
      <c r="F205" s="159"/>
      <c r="G205" s="159"/>
      <c r="H205" s="159"/>
      <c r="I205" s="159"/>
      <c r="J205" s="159"/>
      <c r="K205" s="171"/>
      <c r="L205" s="159"/>
      <c r="M205" s="159"/>
      <c r="N205" s="159"/>
      <c r="O205" s="159"/>
      <c r="P205" s="159"/>
      <c r="Q205" s="159"/>
      <c r="R205" s="159"/>
    </row>
    <row r="206" spans="1:18" ht="15">
      <c r="A206" s="159"/>
      <c r="B206" s="159"/>
      <c r="C206" s="159"/>
      <c r="D206" s="159"/>
      <c r="E206" s="159"/>
      <c r="F206" s="159"/>
      <c r="G206" s="159"/>
      <c r="H206" s="159"/>
      <c r="I206" s="159"/>
      <c r="J206" s="159"/>
      <c r="K206" s="171"/>
      <c r="L206" s="159"/>
      <c r="M206" s="159"/>
      <c r="N206" s="159"/>
      <c r="O206" s="159"/>
      <c r="P206" s="159"/>
      <c r="Q206" s="159"/>
      <c r="R206" s="159"/>
    </row>
    <row r="207" spans="1:18" ht="15">
      <c r="A207" s="159"/>
      <c r="B207" s="159"/>
      <c r="C207" s="159"/>
      <c r="D207" s="159"/>
      <c r="E207" s="159"/>
      <c r="F207" s="159"/>
      <c r="G207" s="159"/>
      <c r="H207" s="159"/>
      <c r="I207" s="159"/>
      <c r="J207" s="159"/>
      <c r="K207" s="171"/>
      <c r="L207" s="159"/>
      <c r="M207" s="159"/>
      <c r="N207" s="159"/>
      <c r="O207" s="159"/>
      <c r="P207" s="159"/>
      <c r="Q207" s="159"/>
      <c r="R207" s="159"/>
    </row>
    <row r="208" spans="1:18" ht="15">
      <c r="A208" s="159"/>
      <c r="B208" s="159"/>
      <c r="C208" s="159"/>
      <c r="D208" s="159"/>
      <c r="E208" s="159"/>
      <c r="F208" s="159"/>
      <c r="G208" s="159"/>
      <c r="H208" s="159"/>
      <c r="I208" s="159"/>
      <c r="J208" s="159"/>
      <c r="K208" s="171"/>
      <c r="L208" s="159"/>
      <c r="M208" s="159"/>
      <c r="N208" s="159"/>
      <c r="O208" s="159"/>
      <c r="P208" s="159"/>
      <c r="Q208" s="159"/>
      <c r="R208" s="159"/>
    </row>
  </sheetData>
  <sheetProtection/>
  <mergeCells count="328">
    <mergeCell ref="Q207:Q208"/>
    <mergeCell ref="R207:R208"/>
    <mergeCell ref="N197:N208"/>
    <mergeCell ref="O197:P208"/>
    <mergeCell ref="Q197:Q198"/>
    <mergeCell ref="R197:R198"/>
    <mergeCell ref="Q199:Q200"/>
    <mergeCell ref="R199:R200"/>
    <mergeCell ref="Q201:Q202"/>
    <mergeCell ref="R201:R202"/>
    <mergeCell ref="Q203:Q204"/>
    <mergeCell ref="R203:R204"/>
    <mergeCell ref="L195:R195"/>
    <mergeCell ref="O196:P196"/>
    <mergeCell ref="L197:L208"/>
    <mergeCell ref="M197:M208"/>
    <mergeCell ref="Q205:Q206"/>
    <mergeCell ref="R205:R206"/>
    <mergeCell ref="A197:A208"/>
    <mergeCell ref="B197:C208"/>
    <mergeCell ref="D197:F208"/>
    <mergeCell ref="G197:H208"/>
    <mergeCell ref="I197:J208"/>
    <mergeCell ref="K197:K208"/>
    <mergeCell ref="A195:A196"/>
    <mergeCell ref="B195:C196"/>
    <mergeCell ref="D195:F196"/>
    <mergeCell ref="G195:H196"/>
    <mergeCell ref="I195:J196"/>
    <mergeCell ref="K195:K196"/>
    <mergeCell ref="N190:N192"/>
    <mergeCell ref="O190:P190"/>
    <mergeCell ref="Q190:R190"/>
    <mergeCell ref="O191:P191"/>
    <mergeCell ref="Q191:R191"/>
    <mergeCell ref="O192:P192"/>
    <mergeCell ref="Q192:R192"/>
    <mergeCell ref="A190:A192"/>
    <mergeCell ref="B190:H192"/>
    <mergeCell ref="I190:J192"/>
    <mergeCell ref="K190:K192"/>
    <mergeCell ref="L190:L192"/>
    <mergeCell ref="M190:M192"/>
    <mergeCell ref="M187:M189"/>
    <mergeCell ref="N187:N189"/>
    <mergeCell ref="O187:P187"/>
    <mergeCell ref="Q187:R187"/>
    <mergeCell ref="O188:P188"/>
    <mergeCell ref="Q188:R188"/>
    <mergeCell ref="O189:P189"/>
    <mergeCell ref="Q189:R189"/>
    <mergeCell ref="Q184:R184"/>
    <mergeCell ref="O185:P185"/>
    <mergeCell ref="Q185:R185"/>
    <mergeCell ref="O186:P186"/>
    <mergeCell ref="Q186:R186"/>
    <mergeCell ref="A187:A189"/>
    <mergeCell ref="B187:H189"/>
    <mergeCell ref="I187:J189"/>
    <mergeCell ref="K187:K189"/>
    <mergeCell ref="L187:L189"/>
    <mergeCell ref="O182:P183"/>
    <mergeCell ref="Q182:R183"/>
    <mergeCell ref="A184:A186"/>
    <mergeCell ref="B184:H186"/>
    <mergeCell ref="I184:J186"/>
    <mergeCell ref="K184:K186"/>
    <mergeCell ref="L184:L186"/>
    <mergeCell ref="M184:M186"/>
    <mergeCell ref="N184:N186"/>
    <mergeCell ref="O184:P184"/>
    <mergeCell ref="B174:H174"/>
    <mergeCell ref="I174:J174"/>
    <mergeCell ref="Q174:R174"/>
    <mergeCell ref="A182:A183"/>
    <mergeCell ref="B182:H183"/>
    <mergeCell ref="I182:J183"/>
    <mergeCell ref="K182:K183"/>
    <mergeCell ref="L182:L183"/>
    <mergeCell ref="M182:M183"/>
    <mergeCell ref="N182:N183"/>
    <mergeCell ref="B172:H172"/>
    <mergeCell ref="I172:J172"/>
    <mergeCell ref="Q172:R172"/>
    <mergeCell ref="B173:H173"/>
    <mergeCell ref="I173:J173"/>
    <mergeCell ref="Q173:R173"/>
    <mergeCell ref="B170:H170"/>
    <mergeCell ref="I170:J170"/>
    <mergeCell ref="Q170:R170"/>
    <mergeCell ref="B171:H171"/>
    <mergeCell ref="I171:J171"/>
    <mergeCell ref="Q171:R171"/>
    <mergeCell ref="B168:H168"/>
    <mergeCell ref="I168:J168"/>
    <mergeCell ref="Q168:R168"/>
    <mergeCell ref="B169:H169"/>
    <mergeCell ref="I169:J169"/>
    <mergeCell ref="Q169:R169"/>
    <mergeCell ref="B166:H166"/>
    <mergeCell ref="I166:J166"/>
    <mergeCell ref="Q166:R166"/>
    <mergeCell ref="B167:H167"/>
    <mergeCell ref="I167:J167"/>
    <mergeCell ref="Q167:R167"/>
    <mergeCell ref="B164:H164"/>
    <mergeCell ref="I164:J164"/>
    <mergeCell ref="Q164:R164"/>
    <mergeCell ref="B165:H165"/>
    <mergeCell ref="I165:J165"/>
    <mergeCell ref="Q165:R165"/>
    <mergeCell ref="B162:H162"/>
    <mergeCell ref="I162:J162"/>
    <mergeCell ref="Q162:R162"/>
    <mergeCell ref="B163:H163"/>
    <mergeCell ref="I163:J163"/>
    <mergeCell ref="Q163:R163"/>
    <mergeCell ref="N159:O159"/>
    <mergeCell ref="P159:P160"/>
    <mergeCell ref="Q159:R160"/>
    <mergeCell ref="B161:H161"/>
    <mergeCell ref="I161:J161"/>
    <mergeCell ref="Q161:R161"/>
    <mergeCell ref="A159:A160"/>
    <mergeCell ref="B159:H160"/>
    <mergeCell ref="I159:J160"/>
    <mergeCell ref="K159:K160"/>
    <mergeCell ref="L159:L160"/>
    <mergeCell ref="M159:M160"/>
    <mergeCell ref="C151:D151"/>
    <mergeCell ref="F151:G151"/>
    <mergeCell ref="H151:I151"/>
    <mergeCell ref="Q151:R151"/>
    <mergeCell ref="C152:D152"/>
    <mergeCell ref="F152:G152"/>
    <mergeCell ref="H152:I152"/>
    <mergeCell ref="Q152:R152"/>
    <mergeCell ref="C149:D149"/>
    <mergeCell ref="F149:G149"/>
    <mergeCell ref="H149:I149"/>
    <mergeCell ref="Q149:R149"/>
    <mergeCell ref="C150:D150"/>
    <mergeCell ref="F150:G150"/>
    <mergeCell ref="H150:I150"/>
    <mergeCell ref="Q150:R150"/>
    <mergeCell ref="C147:D147"/>
    <mergeCell ref="F147:G147"/>
    <mergeCell ref="H147:I147"/>
    <mergeCell ref="Q147:R147"/>
    <mergeCell ref="C148:D148"/>
    <mergeCell ref="F148:G148"/>
    <mergeCell ref="H148:I148"/>
    <mergeCell ref="Q148:R148"/>
    <mergeCell ref="C145:D145"/>
    <mergeCell ref="F145:G145"/>
    <mergeCell ref="H145:I145"/>
    <mergeCell ref="Q145:R145"/>
    <mergeCell ref="C146:D146"/>
    <mergeCell ref="F146:G146"/>
    <mergeCell ref="H146:I146"/>
    <mergeCell ref="Q146:R146"/>
    <mergeCell ref="C143:D143"/>
    <mergeCell ref="F143:G143"/>
    <mergeCell ref="H143:I143"/>
    <mergeCell ref="Q143:R143"/>
    <mergeCell ref="C144:D144"/>
    <mergeCell ref="F144:G144"/>
    <mergeCell ref="H144:I144"/>
    <mergeCell ref="Q144:R144"/>
    <mergeCell ref="C141:D141"/>
    <mergeCell ref="F141:G141"/>
    <mergeCell ref="H141:I141"/>
    <mergeCell ref="Q141:R141"/>
    <mergeCell ref="C142:D142"/>
    <mergeCell ref="F142:G142"/>
    <mergeCell ref="H142:I142"/>
    <mergeCell ref="Q142:R142"/>
    <mergeCell ref="Q137:R138"/>
    <mergeCell ref="C139:D139"/>
    <mergeCell ref="F139:G139"/>
    <mergeCell ref="H139:I139"/>
    <mergeCell ref="Q139:R139"/>
    <mergeCell ref="C140:D140"/>
    <mergeCell ref="F140:G140"/>
    <mergeCell ref="H140:I140"/>
    <mergeCell ref="Q140:R140"/>
    <mergeCell ref="J137:J138"/>
    <mergeCell ref="K137:K138"/>
    <mergeCell ref="L137:L138"/>
    <mergeCell ref="M137:M138"/>
    <mergeCell ref="N137:O137"/>
    <mergeCell ref="P137:P138"/>
    <mergeCell ref="A126:B126"/>
    <mergeCell ref="A127:B127"/>
    <mergeCell ref="C131:E131"/>
    <mergeCell ref="F131:H131"/>
    <mergeCell ref="A137:A138"/>
    <mergeCell ref="B137:B138"/>
    <mergeCell ref="C137:D138"/>
    <mergeCell ref="E137:E138"/>
    <mergeCell ref="F137:G138"/>
    <mergeCell ref="H137:I138"/>
    <mergeCell ref="R104:R107"/>
    <mergeCell ref="D105:D107"/>
    <mergeCell ref="E105:I105"/>
    <mergeCell ref="E106:E107"/>
    <mergeCell ref="F106:F107"/>
    <mergeCell ref="G106:G107"/>
    <mergeCell ref="H106:H107"/>
    <mergeCell ref="I106:I107"/>
    <mergeCell ref="K104:K107"/>
    <mergeCell ref="M104:M107"/>
    <mergeCell ref="N104:N107"/>
    <mergeCell ref="O104:O107"/>
    <mergeCell ref="P104:P107"/>
    <mergeCell ref="Q104:Q107"/>
    <mergeCell ref="A102:A107"/>
    <mergeCell ref="B102:B107"/>
    <mergeCell ref="C102:J102"/>
    <mergeCell ref="L102:R102"/>
    <mergeCell ref="C103:J103"/>
    <mergeCell ref="L103:L107"/>
    <mergeCell ref="M103:R103"/>
    <mergeCell ref="C104:C107"/>
    <mergeCell ref="D104:I104"/>
    <mergeCell ref="J104:J107"/>
    <mergeCell ref="A86:B86"/>
    <mergeCell ref="A87:J87"/>
    <mergeCell ref="L87:R87"/>
    <mergeCell ref="A93:B93"/>
    <mergeCell ref="A94:B94"/>
    <mergeCell ref="C98:E98"/>
    <mergeCell ref="F98:H98"/>
    <mergeCell ref="O72:O75"/>
    <mergeCell ref="P72:P75"/>
    <mergeCell ref="Q72:Q75"/>
    <mergeCell ref="R72:R75"/>
    <mergeCell ref="D73:D75"/>
    <mergeCell ref="E73:I73"/>
    <mergeCell ref="E74:E75"/>
    <mergeCell ref="F74:F75"/>
    <mergeCell ref="G74:G75"/>
    <mergeCell ref="H74:H75"/>
    <mergeCell ref="C72:C75"/>
    <mergeCell ref="D72:I72"/>
    <mergeCell ref="J72:J75"/>
    <mergeCell ref="K72:K75"/>
    <mergeCell ref="M72:M75"/>
    <mergeCell ref="N72:N75"/>
    <mergeCell ref="I74:I75"/>
    <mergeCell ref="A67:J67"/>
    <mergeCell ref="N67:R67"/>
    <mergeCell ref="N68:R68"/>
    <mergeCell ref="A70:A75"/>
    <mergeCell ref="B70:B75"/>
    <mergeCell ref="C70:J70"/>
    <mergeCell ref="L70:R70"/>
    <mergeCell ref="C71:J71"/>
    <mergeCell ref="L71:L75"/>
    <mergeCell ref="M71:R71"/>
    <mergeCell ref="A53:B53"/>
    <mergeCell ref="A54:J54"/>
    <mergeCell ref="L54:R54"/>
    <mergeCell ref="A60:B60"/>
    <mergeCell ref="A61:B61"/>
    <mergeCell ref="C65:E65"/>
    <mergeCell ref="F65:H65"/>
    <mergeCell ref="O39:O42"/>
    <mergeCell ref="P39:P42"/>
    <mergeCell ref="Q39:Q42"/>
    <mergeCell ref="R39:R42"/>
    <mergeCell ref="D40:D42"/>
    <mergeCell ref="E40:I40"/>
    <mergeCell ref="E41:E42"/>
    <mergeCell ref="F41:F42"/>
    <mergeCell ref="G41:G42"/>
    <mergeCell ref="H41:H42"/>
    <mergeCell ref="C39:C42"/>
    <mergeCell ref="D39:I39"/>
    <mergeCell ref="J39:J42"/>
    <mergeCell ref="K39:K42"/>
    <mergeCell ref="M39:M42"/>
    <mergeCell ref="N39:N42"/>
    <mergeCell ref="I41:I42"/>
    <mergeCell ref="A34:J34"/>
    <mergeCell ref="N34:R34"/>
    <mergeCell ref="N35:R35"/>
    <mergeCell ref="A37:A42"/>
    <mergeCell ref="B37:B42"/>
    <mergeCell ref="C37:J37"/>
    <mergeCell ref="L37:R37"/>
    <mergeCell ref="C38:J38"/>
    <mergeCell ref="L38:L42"/>
    <mergeCell ref="M38:R38"/>
    <mergeCell ref="A20:B20"/>
    <mergeCell ref="A21:J21"/>
    <mergeCell ref="L21:R21"/>
    <mergeCell ref="A27:B27"/>
    <mergeCell ref="A28:B28"/>
    <mergeCell ref="C32:E32"/>
    <mergeCell ref="F32:H32"/>
    <mergeCell ref="O6:O9"/>
    <mergeCell ref="P6:P9"/>
    <mergeCell ref="Q6:Q9"/>
    <mergeCell ref="R6:R9"/>
    <mergeCell ref="D7:D9"/>
    <mergeCell ref="E7:I7"/>
    <mergeCell ref="E8:E9"/>
    <mergeCell ref="F8:F9"/>
    <mergeCell ref="G8:G9"/>
    <mergeCell ref="H8:H9"/>
    <mergeCell ref="C6:C9"/>
    <mergeCell ref="D6:I6"/>
    <mergeCell ref="J6:J9"/>
    <mergeCell ref="K6:K9"/>
    <mergeCell ref="M6:M9"/>
    <mergeCell ref="N6:N9"/>
    <mergeCell ref="I8:I9"/>
    <mergeCell ref="A1:J1"/>
    <mergeCell ref="N1:R1"/>
    <mergeCell ref="N2:R2"/>
    <mergeCell ref="A4:A9"/>
    <mergeCell ref="B4:B9"/>
    <mergeCell ref="C4:J4"/>
    <mergeCell ref="L4:R4"/>
    <mergeCell ref="C5:J5"/>
    <mergeCell ref="L5:L9"/>
    <mergeCell ref="M5:R5"/>
  </mergeCells>
  <printOptions/>
  <pageMargins left="0.7" right="0.7" top="0.75" bottom="0.75" header="0.3" footer="0.3"/>
  <pageSetup horizontalDpi="600" verticalDpi="600" orientation="portrait" paperSize="9" scale="53" r:id="rId1"/>
  <rowBreaks count="2" manualBreakCount="2">
    <brk id="65" max="255" man="1"/>
    <brk id="1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08"/>
  <sheetViews>
    <sheetView view="pageBreakPreview" zoomScale="110" zoomScaleNormal="95" zoomScaleSheetLayoutView="110" zoomScalePageLayoutView="80" workbookViewId="0" topLeftCell="A190">
      <selection activeCell="E2" sqref="E2"/>
    </sheetView>
  </sheetViews>
  <sheetFormatPr defaultColWidth="9.140625" defaultRowHeight="15"/>
  <cols>
    <col min="1" max="1" width="4.140625" style="4" customWidth="1"/>
    <col min="2" max="2" width="27.28125" style="4" customWidth="1"/>
    <col min="3" max="4" width="5.421875" style="4" customWidth="1"/>
    <col min="5" max="7" width="4.7109375" style="4" customWidth="1"/>
    <col min="8" max="9" width="5.140625" style="4" customWidth="1"/>
    <col min="10" max="11" width="4.7109375" style="4" customWidth="1"/>
    <col min="12" max="12" width="9.57421875" style="4" customWidth="1"/>
    <col min="13" max="13" width="7.140625" style="4" customWidth="1"/>
    <col min="14" max="14" width="4.8515625" style="4" customWidth="1"/>
    <col min="15" max="15" width="5.00390625" style="4" customWidth="1"/>
    <col min="16" max="16" width="16.00390625" style="4" customWidth="1"/>
    <col min="17" max="17" width="11.8515625" style="4" customWidth="1"/>
    <col min="18" max="18" width="13.28125" style="4" customWidth="1"/>
    <col min="19" max="19" width="5.140625" style="4" customWidth="1"/>
    <col min="20" max="28" width="4.7109375" style="4" customWidth="1"/>
    <col min="29" max="16384" width="9.140625" style="4" customWidth="1"/>
  </cols>
  <sheetData>
    <row r="1" spans="2:18" ht="15.75">
      <c r="B1" s="14"/>
      <c r="H1" s="121" t="s">
        <v>8</v>
      </c>
      <c r="I1" s="121"/>
      <c r="J1" s="121"/>
      <c r="L1" s="16" t="s">
        <v>19</v>
      </c>
      <c r="N1" s="128" t="s">
        <v>30</v>
      </c>
      <c r="O1" s="128"/>
      <c r="P1" s="128"/>
      <c r="Q1" s="128"/>
      <c r="R1" s="128"/>
    </row>
    <row r="2" spans="1:18" ht="15">
      <c r="A2" s="18"/>
      <c r="L2" s="19"/>
      <c r="N2" s="128" t="s">
        <v>229</v>
      </c>
      <c r="O2" s="128"/>
      <c r="P2" s="128"/>
      <c r="Q2" s="128"/>
      <c r="R2" s="128"/>
    </row>
    <row r="3" ht="7.5" customHeight="1">
      <c r="A3" s="20"/>
    </row>
    <row r="4" spans="1:18" ht="12" customHeight="1">
      <c r="A4" s="123" t="s">
        <v>9</v>
      </c>
      <c r="B4" s="135" t="s">
        <v>25</v>
      </c>
      <c r="C4" s="134" t="s">
        <v>8</v>
      </c>
      <c r="D4" s="134"/>
      <c r="E4" s="134"/>
      <c r="F4" s="134"/>
      <c r="G4" s="134"/>
      <c r="H4" s="134"/>
      <c r="I4" s="134"/>
      <c r="J4" s="134"/>
      <c r="L4" s="138" t="s">
        <v>195</v>
      </c>
      <c r="M4" s="138"/>
      <c r="N4" s="138"/>
      <c r="O4" s="138"/>
      <c r="P4" s="138"/>
      <c r="Q4" s="138"/>
      <c r="R4" s="138"/>
    </row>
    <row r="5" spans="1:18" ht="13.5" customHeight="1">
      <c r="A5" s="123"/>
      <c r="B5" s="136"/>
      <c r="C5" s="123" t="s">
        <v>196</v>
      </c>
      <c r="D5" s="123"/>
      <c r="E5" s="123"/>
      <c r="F5" s="123"/>
      <c r="G5" s="123"/>
      <c r="H5" s="123"/>
      <c r="I5" s="123"/>
      <c r="J5" s="123"/>
      <c r="L5" s="124" t="s">
        <v>197</v>
      </c>
      <c r="M5" s="123" t="s">
        <v>20</v>
      </c>
      <c r="N5" s="123"/>
      <c r="O5" s="123"/>
      <c r="P5" s="123"/>
      <c r="Q5" s="123"/>
      <c r="R5" s="123"/>
    </row>
    <row r="6" spans="1:18" ht="15">
      <c r="A6" s="123"/>
      <c r="B6" s="136"/>
      <c r="C6" s="125" t="s">
        <v>1</v>
      </c>
      <c r="D6" s="123" t="s">
        <v>7</v>
      </c>
      <c r="E6" s="123"/>
      <c r="F6" s="123"/>
      <c r="G6" s="123"/>
      <c r="H6" s="123"/>
      <c r="I6" s="123"/>
      <c r="J6" s="125" t="s">
        <v>2</v>
      </c>
      <c r="K6" s="130"/>
      <c r="L6" s="124"/>
      <c r="M6" s="124" t="s">
        <v>3</v>
      </c>
      <c r="N6" s="124" t="s">
        <v>21</v>
      </c>
      <c r="O6" s="124" t="s">
        <v>6</v>
      </c>
      <c r="P6" s="123" t="s">
        <v>4</v>
      </c>
      <c r="Q6" s="123" t="s">
        <v>5</v>
      </c>
      <c r="R6" s="123" t="s">
        <v>198</v>
      </c>
    </row>
    <row r="7" spans="1:18" ht="12" customHeight="1">
      <c r="A7" s="123"/>
      <c r="B7" s="136"/>
      <c r="C7" s="133"/>
      <c r="D7" s="124" t="s">
        <v>10</v>
      </c>
      <c r="E7" s="123" t="s">
        <v>11</v>
      </c>
      <c r="F7" s="123"/>
      <c r="G7" s="123"/>
      <c r="H7" s="123"/>
      <c r="I7" s="123"/>
      <c r="J7" s="133"/>
      <c r="K7" s="130"/>
      <c r="L7" s="124"/>
      <c r="M7" s="124"/>
      <c r="N7" s="124"/>
      <c r="O7" s="124"/>
      <c r="P7" s="123"/>
      <c r="Q7" s="123"/>
      <c r="R7" s="123"/>
    </row>
    <row r="8" spans="1:18" ht="75.75" customHeight="1">
      <c r="A8" s="123"/>
      <c r="B8" s="136"/>
      <c r="C8" s="133"/>
      <c r="D8" s="124"/>
      <c r="E8" s="124" t="s">
        <v>12</v>
      </c>
      <c r="F8" s="124" t="s">
        <v>14</v>
      </c>
      <c r="G8" s="124" t="s">
        <v>13</v>
      </c>
      <c r="H8" s="131" t="s">
        <v>15</v>
      </c>
      <c r="I8" s="125" t="s">
        <v>24</v>
      </c>
      <c r="J8" s="133"/>
      <c r="K8" s="130"/>
      <c r="L8" s="124"/>
      <c r="M8" s="124"/>
      <c r="N8" s="124"/>
      <c r="O8" s="124"/>
      <c r="P8" s="123"/>
      <c r="Q8" s="123"/>
      <c r="R8" s="123"/>
    </row>
    <row r="9" spans="1:18" ht="8.25" customHeight="1">
      <c r="A9" s="123"/>
      <c r="B9" s="137"/>
      <c r="C9" s="126"/>
      <c r="D9" s="124"/>
      <c r="E9" s="124"/>
      <c r="F9" s="124"/>
      <c r="G9" s="124"/>
      <c r="H9" s="131"/>
      <c r="I9" s="126"/>
      <c r="J9" s="126"/>
      <c r="K9" s="130"/>
      <c r="L9" s="124"/>
      <c r="M9" s="124"/>
      <c r="N9" s="124"/>
      <c r="O9" s="124"/>
      <c r="P9" s="123"/>
      <c r="Q9" s="123"/>
      <c r="R9" s="123"/>
    </row>
    <row r="10" spans="1:18" ht="28.5" customHeight="1">
      <c r="A10" s="23">
        <v>1</v>
      </c>
      <c r="B10" s="24" t="s">
        <v>31</v>
      </c>
      <c r="C10" s="25">
        <v>2</v>
      </c>
      <c r="D10" s="23">
        <f>SUM(C10*30)</f>
        <v>60</v>
      </c>
      <c r="E10" s="23">
        <v>0</v>
      </c>
      <c r="F10" s="23">
        <v>0</v>
      </c>
      <c r="G10" s="23">
        <v>30</v>
      </c>
      <c r="H10" s="23">
        <f>D10-SUM(E10:G10)</f>
        <v>30</v>
      </c>
      <c r="I10" s="23"/>
      <c r="J10" s="23"/>
      <c r="K10" s="26"/>
      <c r="L10" s="23" t="s">
        <v>33</v>
      </c>
      <c r="M10" s="23"/>
      <c r="N10" s="23"/>
      <c r="O10" s="23"/>
      <c r="P10" s="23"/>
      <c r="Q10" s="23"/>
      <c r="R10" s="23"/>
    </row>
    <row r="11" spans="1:18" ht="16.5" customHeight="1">
      <c r="A11" s="23">
        <v>2</v>
      </c>
      <c r="B11" s="24" t="s">
        <v>90</v>
      </c>
      <c r="C11" s="25">
        <v>4</v>
      </c>
      <c r="D11" s="23">
        <f aca="true" t="shared" si="0" ref="D11:D17">SUM(C11*30)</f>
        <v>120</v>
      </c>
      <c r="E11" s="23">
        <v>30</v>
      </c>
      <c r="F11" s="23">
        <v>0</v>
      </c>
      <c r="G11" s="23">
        <v>15</v>
      </c>
      <c r="H11" s="23">
        <f aca="true" t="shared" si="1" ref="H11:H17">D11-SUM(E11:G11)</f>
        <v>75</v>
      </c>
      <c r="I11" s="23"/>
      <c r="J11" s="23"/>
      <c r="K11" s="26"/>
      <c r="L11" s="23" t="s">
        <v>34</v>
      </c>
      <c r="M11" s="23"/>
      <c r="N11" s="23"/>
      <c r="O11" s="23"/>
      <c r="P11" s="23"/>
      <c r="Q11" s="23"/>
      <c r="R11" s="23"/>
    </row>
    <row r="12" spans="1:18" ht="15">
      <c r="A12" s="23">
        <v>3</v>
      </c>
      <c r="B12" s="24" t="s">
        <v>91</v>
      </c>
      <c r="C12" s="25">
        <v>3</v>
      </c>
      <c r="D12" s="23">
        <f t="shared" si="0"/>
        <v>90</v>
      </c>
      <c r="E12" s="23">
        <v>8</v>
      </c>
      <c r="F12" s="23">
        <v>0</v>
      </c>
      <c r="G12" s="23">
        <v>52</v>
      </c>
      <c r="H12" s="23">
        <f t="shared" si="1"/>
        <v>30</v>
      </c>
      <c r="I12" s="23"/>
      <c r="J12" s="23"/>
      <c r="K12" s="26"/>
      <c r="L12" s="23" t="s">
        <v>33</v>
      </c>
      <c r="M12" s="23"/>
      <c r="N12" s="23"/>
      <c r="O12" s="23"/>
      <c r="P12" s="23"/>
      <c r="Q12" s="23"/>
      <c r="R12" s="23"/>
    </row>
    <row r="13" spans="1:18" ht="15">
      <c r="A13" s="23">
        <v>4</v>
      </c>
      <c r="B13" s="24" t="s">
        <v>111</v>
      </c>
      <c r="C13" s="25">
        <v>5.5</v>
      </c>
      <c r="D13" s="23">
        <f t="shared" si="0"/>
        <v>165</v>
      </c>
      <c r="E13" s="23">
        <v>45</v>
      </c>
      <c r="F13" s="23">
        <v>0</v>
      </c>
      <c r="G13" s="23">
        <v>45</v>
      </c>
      <c r="H13" s="23">
        <f t="shared" si="1"/>
        <v>75</v>
      </c>
      <c r="I13" s="23"/>
      <c r="J13" s="23"/>
      <c r="K13" s="26"/>
      <c r="L13" s="23" t="s">
        <v>33</v>
      </c>
      <c r="M13" s="23"/>
      <c r="N13" s="23"/>
      <c r="O13" s="23"/>
      <c r="P13" s="23"/>
      <c r="Q13" s="23"/>
      <c r="R13" s="23"/>
    </row>
    <row r="14" spans="1:18" ht="15">
      <c r="A14" s="23">
        <v>5</v>
      </c>
      <c r="B14" s="24" t="s">
        <v>166</v>
      </c>
      <c r="C14" s="25">
        <v>2</v>
      </c>
      <c r="D14" s="23">
        <f t="shared" si="0"/>
        <v>60</v>
      </c>
      <c r="E14" s="23">
        <v>15</v>
      </c>
      <c r="F14" s="23">
        <v>0</v>
      </c>
      <c r="G14" s="23">
        <v>15</v>
      </c>
      <c r="H14" s="23">
        <f t="shared" si="1"/>
        <v>30</v>
      </c>
      <c r="I14" s="23"/>
      <c r="J14" s="23"/>
      <c r="K14" s="26"/>
      <c r="L14" s="23" t="s">
        <v>33</v>
      </c>
      <c r="M14" s="23"/>
      <c r="N14" s="23"/>
      <c r="O14" s="23"/>
      <c r="P14" s="23"/>
      <c r="Q14" s="23"/>
      <c r="R14" s="23"/>
    </row>
    <row r="15" spans="1:18" ht="15">
      <c r="A15" s="23">
        <v>6</v>
      </c>
      <c r="B15" s="24" t="s">
        <v>32</v>
      </c>
      <c r="C15" s="25">
        <v>3</v>
      </c>
      <c r="D15" s="23">
        <f t="shared" si="0"/>
        <v>90</v>
      </c>
      <c r="E15" s="23">
        <v>15</v>
      </c>
      <c r="F15" s="23">
        <v>30</v>
      </c>
      <c r="G15" s="23">
        <v>0</v>
      </c>
      <c r="H15" s="23">
        <f t="shared" si="1"/>
        <v>45</v>
      </c>
      <c r="I15" s="23"/>
      <c r="J15" s="23"/>
      <c r="K15" s="26"/>
      <c r="L15" s="23" t="s">
        <v>33</v>
      </c>
      <c r="M15" s="23"/>
      <c r="N15" s="23"/>
      <c r="O15" s="23"/>
      <c r="P15" s="23"/>
      <c r="Q15" s="23"/>
      <c r="R15" s="23"/>
    </row>
    <row r="16" spans="1:18" ht="28.5" customHeight="1">
      <c r="A16" s="23">
        <v>7</v>
      </c>
      <c r="B16" s="24" t="s">
        <v>157</v>
      </c>
      <c r="C16" s="25">
        <v>4</v>
      </c>
      <c r="D16" s="23">
        <f t="shared" si="0"/>
        <v>120</v>
      </c>
      <c r="E16" s="23">
        <v>30</v>
      </c>
      <c r="F16" s="23">
        <v>0</v>
      </c>
      <c r="G16" s="23">
        <v>30</v>
      </c>
      <c r="H16" s="23">
        <f t="shared" si="1"/>
        <v>60</v>
      </c>
      <c r="I16" s="23"/>
      <c r="J16" s="23"/>
      <c r="K16" s="26"/>
      <c r="L16" s="23" t="s">
        <v>34</v>
      </c>
      <c r="M16" s="23"/>
      <c r="N16" s="23"/>
      <c r="O16" s="23"/>
      <c r="P16" s="23"/>
      <c r="Q16" s="23"/>
      <c r="R16" s="23"/>
    </row>
    <row r="17" spans="1:18" ht="15">
      <c r="A17" s="23">
        <v>8</v>
      </c>
      <c r="B17" s="24" t="s">
        <v>94</v>
      </c>
      <c r="C17" s="25">
        <v>5</v>
      </c>
      <c r="D17" s="23">
        <f t="shared" si="0"/>
        <v>150</v>
      </c>
      <c r="E17" s="23">
        <v>45</v>
      </c>
      <c r="F17" s="23">
        <v>30</v>
      </c>
      <c r="G17" s="23">
        <v>0</v>
      </c>
      <c r="H17" s="23">
        <f t="shared" si="1"/>
        <v>75</v>
      </c>
      <c r="I17" s="23"/>
      <c r="J17" s="23"/>
      <c r="K17" s="26"/>
      <c r="L17" s="23" t="s">
        <v>34</v>
      </c>
      <c r="M17" s="23"/>
      <c r="N17" s="23"/>
      <c r="O17" s="23"/>
      <c r="P17" s="23"/>
      <c r="Q17" s="23"/>
      <c r="R17" s="23"/>
    </row>
    <row r="18" spans="1:18" ht="13.5" customHeight="1">
      <c r="A18" s="23">
        <v>9</v>
      </c>
      <c r="B18" s="24"/>
      <c r="C18" s="25"/>
      <c r="D18" s="23"/>
      <c r="E18" s="23"/>
      <c r="F18" s="23"/>
      <c r="G18" s="23"/>
      <c r="H18" s="23"/>
      <c r="I18" s="23"/>
      <c r="J18" s="23"/>
      <c r="K18" s="26"/>
      <c r="L18" s="23"/>
      <c r="M18" s="23"/>
      <c r="N18" s="23"/>
      <c r="O18" s="23"/>
      <c r="P18" s="23"/>
      <c r="Q18" s="23"/>
      <c r="R18" s="23"/>
    </row>
    <row r="19" spans="1:18" ht="13.5" customHeight="1">
      <c r="A19" s="23">
        <v>10</v>
      </c>
      <c r="B19" s="24"/>
      <c r="C19" s="25"/>
      <c r="D19" s="23"/>
      <c r="E19" s="23"/>
      <c r="F19" s="23"/>
      <c r="G19" s="23"/>
      <c r="H19" s="23"/>
      <c r="I19" s="23"/>
      <c r="J19" s="23"/>
      <c r="K19" s="26"/>
      <c r="L19" s="23"/>
      <c r="M19" s="23"/>
      <c r="N19" s="23"/>
      <c r="O19" s="23"/>
      <c r="P19" s="23"/>
      <c r="Q19" s="23"/>
      <c r="R19" s="23"/>
    </row>
    <row r="20" spans="1:18" ht="13.5" customHeight="1">
      <c r="A20" s="129" t="s">
        <v>16</v>
      </c>
      <c r="B20" s="129"/>
      <c r="C20" s="33">
        <f>SUM(C10:C19)</f>
        <v>28.5</v>
      </c>
      <c r="D20" s="34">
        <f aca="true" t="shared" si="2" ref="D20:I20">SUM(D10:D19)</f>
        <v>855</v>
      </c>
      <c r="E20" s="34">
        <f t="shared" si="2"/>
        <v>188</v>
      </c>
      <c r="F20" s="34">
        <f t="shared" si="2"/>
        <v>60</v>
      </c>
      <c r="G20" s="34">
        <f t="shared" si="2"/>
        <v>187</v>
      </c>
      <c r="H20" s="34">
        <f t="shared" si="2"/>
        <v>420</v>
      </c>
      <c r="I20" s="34">
        <f t="shared" si="2"/>
        <v>0</v>
      </c>
      <c r="J20" s="23"/>
      <c r="K20" s="26"/>
      <c r="L20" s="23"/>
      <c r="M20" s="23"/>
      <c r="N20" s="23"/>
      <c r="O20" s="23"/>
      <c r="P20" s="23"/>
      <c r="Q20" s="23"/>
      <c r="R20" s="23"/>
    </row>
    <row r="21" spans="1:18" ht="13.5" customHeight="1">
      <c r="A21" s="132" t="s">
        <v>17</v>
      </c>
      <c r="B21" s="132"/>
      <c r="C21" s="132"/>
      <c r="D21" s="132"/>
      <c r="E21" s="132"/>
      <c r="F21" s="132"/>
      <c r="G21" s="132"/>
      <c r="H21" s="132"/>
      <c r="I21" s="132"/>
      <c r="J21" s="132"/>
      <c r="L21" s="127" t="s">
        <v>22</v>
      </c>
      <c r="M21" s="127"/>
      <c r="N21" s="127"/>
      <c r="O21" s="127"/>
      <c r="P21" s="127"/>
      <c r="Q21" s="127"/>
      <c r="R21" s="127"/>
    </row>
    <row r="22" spans="1:18" ht="13.5" customHeight="1">
      <c r="A22" s="23">
        <v>1</v>
      </c>
      <c r="B22" s="28" t="s">
        <v>179</v>
      </c>
      <c r="C22" s="29"/>
      <c r="D22" s="29"/>
      <c r="E22" s="29"/>
      <c r="F22" s="29"/>
      <c r="G22" s="29"/>
      <c r="H22" s="29"/>
      <c r="I22" s="29"/>
      <c r="J22" s="29"/>
      <c r="L22" s="29"/>
      <c r="M22" s="29"/>
      <c r="N22" s="29"/>
      <c r="O22" s="29"/>
      <c r="P22" s="29"/>
      <c r="Q22" s="29"/>
      <c r="R22" s="29"/>
    </row>
    <row r="23" spans="1:18" ht="13.5" customHeight="1">
      <c r="A23" s="23">
        <v>2</v>
      </c>
      <c r="B23" s="28"/>
      <c r="C23" s="29"/>
      <c r="D23" s="29"/>
      <c r="E23" s="29"/>
      <c r="F23" s="29"/>
      <c r="G23" s="29"/>
      <c r="H23" s="29"/>
      <c r="I23" s="29"/>
      <c r="J23" s="29"/>
      <c r="L23" s="29"/>
      <c r="M23" s="29"/>
      <c r="N23" s="29"/>
      <c r="O23" s="29"/>
      <c r="P23" s="29"/>
      <c r="Q23" s="29"/>
      <c r="R23" s="29"/>
    </row>
    <row r="24" spans="1:18" ht="13.5" customHeight="1">
      <c r="A24" s="23">
        <v>3</v>
      </c>
      <c r="B24" s="28"/>
      <c r="C24" s="29"/>
      <c r="D24" s="29"/>
      <c r="E24" s="29"/>
      <c r="F24" s="29"/>
      <c r="G24" s="29"/>
      <c r="H24" s="29"/>
      <c r="I24" s="29"/>
      <c r="J24" s="29"/>
      <c r="L24" s="29"/>
      <c r="M24" s="29"/>
      <c r="N24" s="29"/>
      <c r="O24" s="29"/>
      <c r="P24" s="29"/>
      <c r="Q24" s="29"/>
      <c r="R24" s="29"/>
    </row>
    <row r="25" spans="1:18" ht="13.5" customHeight="1">
      <c r="A25" s="23">
        <v>4</v>
      </c>
      <c r="B25" s="28"/>
      <c r="C25" s="29"/>
      <c r="D25" s="29"/>
      <c r="E25" s="29"/>
      <c r="F25" s="29"/>
      <c r="G25" s="29"/>
      <c r="H25" s="29"/>
      <c r="I25" s="29"/>
      <c r="J25" s="29"/>
      <c r="L25" s="29"/>
      <c r="M25" s="29"/>
      <c r="N25" s="29"/>
      <c r="O25" s="29"/>
      <c r="P25" s="29"/>
      <c r="Q25" s="29"/>
      <c r="R25" s="29"/>
    </row>
    <row r="26" spans="1:18" ht="13.5" customHeight="1">
      <c r="A26" s="23">
        <v>5</v>
      </c>
      <c r="B26" s="28"/>
      <c r="C26" s="29"/>
      <c r="D26" s="29"/>
      <c r="E26" s="29"/>
      <c r="F26" s="29"/>
      <c r="G26" s="29"/>
      <c r="H26" s="29"/>
      <c r="I26" s="29"/>
      <c r="J26" s="30"/>
      <c r="L26" s="29"/>
      <c r="M26" s="29"/>
      <c r="N26" s="29"/>
      <c r="O26" s="29"/>
      <c r="P26" s="29"/>
      <c r="Q26" s="29"/>
      <c r="R26" s="29"/>
    </row>
    <row r="27" spans="1:18" ht="13.5" customHeight="1">
      <c r="A27" s="127" t="s">
        <v>16</v>
      </c>
      <c r="B27" s="127"/>
      <c r="C27" s="33">
        <f aca="true" t="shared" si="3" ref="C27:I27">SUM(C22:C26)</f>
        <v>0</v>
      </c>
      <c r="D27" s="31">
        <f t="shared" si="3"/>
        <v>0</v>
      </c>
      <c r="E27" s="31">
        <f t="shared" si="3"/>
        <v>0</v>
      </c>
      <c r="F27" s="31">
        <f t="shared" si="3"/>
        <v>0</v>
      </c>
      <c r="G27" s="31">
        <f t="shared" si="3"/>
        <v>0</v>
      </c>
      <c r="H27" s="31">
        <f t="shared" si="3"/>
        <v>0</v>
      </c>
      <c r="I27" s="31">
        <f t="shared" si="3"/>
        <v>0</v>
      </c>
      <c r="J27" s="28"/>
      <c r="K27" s="32"/>
      <c r="L27" s="28"/>
      <c r="M27" s="28"/>
      <c r="N27" s="28"/>
      <c r="O27" s="28"/>
      <c r="P27" s="28"/>
      <c r="Q27" s="28"/>
      <c r="R27" s="28"/>
    </row>
    <row r="28" spans="1:18" ht="24" customHeight="1">
      <c r="A28" s="127" t="s">
        <v>199</v>
      </c>
      <c r="B28" s="127"/>
      <c r="C28" s="33">
        <f>SUM(C27,C20)</f>
        <v>28.5</v>
      </c>
      <c r="D28" s="34">
        <f aca="true" t="shared" si="4" ref="D28:I28">SUM(D27,D20)</f>
        <v>855</v>
      </c>
      <c r="E28" s="34">
        <f t="shared" si="4"/>
        <v>188</v>
      </c>
      <c r="F28" s="34">
        <f t="shared" si="4"/>
        <v>60</v>
      </c>
      <c r="G28" s="34">
        <f t="shared" si="4"/>
        <v>187</v>
      </c>
      <c r="H28" s="34">
        <f t="shared" si="4"/>
        <v>420</v>
      </c>
      <c r="I28" s="34">
        <f t="shared" si="4"/>
        <v>0</v>
      </c>
      <c r="J28" s="23" t="s">
        <v>18</v>
      </c>
      <c r="K28" s="32"/>
      <c r="L28" s="23" t="s">
        <v>18</v>
      </c>
      <c r="M28" s="23"/>
      <c r="N28" s="23" t="s">
        <v>18</v>
      </c>
      <c r="O28" s="23" t="s">
        <v>18</v>
      </c>
      <c r="P28" s="23" t="s">
        <v>18</v>
      </c>
      <c r="Q28" s="23" t="s">
        <v>18</v>
      </c>
      <c r="R28" s="23" t="s">
        <v>18</v>
      </c>
    </row>
    <row r="29" spans="1:12" ht="13.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L29" s="36"/>
    </row>
    <row r="30" spans="1:12" ht="13.5" customHeight="1">
      <c r="A30" s="36"/>
      <c r="L30" s="37"/>
    </row>
    <row r="31" spans="1:13" ht="13.5" customHeight="1">
      <c r="A31" s="38"/>
      <c r="B31" s="4" t="s">
        <v>181</v>
      </c>
      <c r="C31" s="4" t="s">
        <v>182</v>
      </c>
      <c r="F31" s="4" t="s">
        <v>26</v>
      </c>
      <c r="I31" s="4" t="s">
        <v>183</v>
      </c>
      <c r="M31" s="4" t="s">
        <v>29</v>
      </c>
    </row>
    <row r="32" spans="1:13" ht="13.5" customHeight="1">
      <c r="A32" s="39"/>
      <c r="B32" s="40" t="s">
        <v>0</v>
      </c>
      <c r="C32" s="122" t="s">
        <v>28</v>
      </c>
      <c r="D32" s="122"/>
      <c r="E32" s="122"/>
      <c r="F32" s="122" t="s">
        <v>27</v>
      </c>
      <c r="G32" s="122"/>
      <c r="H32" s="122"/>
      <c r="I32" s="39" t="s">
        <v>28</v>
      </c>
      <c r="M32" s="41" t="s">
        <v>184</v>
      </c>
    </row>
    <row r="33" spans="1:13" ht="13.5" customHeight="1">
      <c r="A33" s="39"/>
      <c r="B33" s="39"/>
      <c r="C33" s="39"/>
      <c r="F33" s="39"/>
      <c r="I33" s="39"/>
      <c r="M33" s="41"/>
    </row>
    <row r="34" spans="2:18" ht="15.75">
      <c r="B34" s="14"/>
      <c r="H34" s="121" t="s">
        <v>8</v>
      </c>
      <c r="I34" s="121"/>
      <c r="J34" s="121"/>
      <c r="L34" s="16" t="s">
        <v>19</v>
      </c>
      <c r="N34" s="128" t="s">
        <v>30</v>
      </c>
      <c r="O34" s="128"/>
      <c r="P34" s="128"/>
      <c r="Q34" s="128"/>
      <c r="R34" s="128"/>
    </row>
    <row r="35" spans="1:18" ht="15">
      <c r="A35" s="18"/>
      <c r="L35" s="19"/>
      <c r="N35" s="128" t="s">
        <v>229</v>
      </c>
      <c r="O35" s="128"/>
      <c r="P35" s="128"/>
      <c r="Q35" s="128"/>
      <c r="R35" s="128"/>
    </row>
    <row r="36" ht="7.5" customHeight="1">
      <c r="A36" s="20"/>
    </row>
    <row r="37" spans="1:18" ht="12" customHeight="1">
      <c r="A37" s="123" t="s">
        <v>9</v>
      </c>
      <c r="B37" s="135" t="s">
        <v>25</v>
      </c>
      <c r="C37" s="134" t="s">
        <v>200</v>
      </c>
      <c r="D37" s="134"/>
      <c r="E37" s="134"/>
      <c r="F37" s="134"/>
      <c r="G37" s="134"/>
      <c r="H37" s="134"/>
      <c r="I37" s="134"/>
      <c r="J37" s="134"/>
      <c r="L37" s="138" t="s">
        <v>195</v>
      </c>
      <c r="M37" s="138"/>
      <c r="N37" s="138"/>
      <c r="O37" s="138"/>
      <c r="P37" s="138"/>
      <c r="Q37" s="138"/>
      <c r="R37" s="138"/>
    </row>
    <row r="38" spans="1:18" ht="13.5" customHeight="1">
      <c r="A38" s="123"/>
      <c r="B38" s="136"/>
      <c r="C38" s="123" t="s">
        <v>201</v>
      </c>
      <c r="D38" s="123"/>
      <c r="E38" s="123"/>
      <c r="F38" s="123"/>
      <c r="G38" s="123"/>
      <c r="H38" s="123"/>
      <c r="I38" s="123"/>
      <c r="J38" s="123"/>
      <c r="L38" s="124" t="s">
        <v>197</v>
      </c>
      <c r="M38" s="123" t="s">
        <v>20</v>
      </c>
      <c r="N38" s="123"/>
      <c r="O38" s="123"/>
      <c r="P38" s="123"/>
      <c r="Q38" s="123"/>
      <c r="R38" s="123"/>
    </row>
    <row r="39" spans="1:18" ht="15">
      <c r="A39" s="123"/>
      <c r="B39" s="136"/>
      <c r="C39" s="125" t="s">
        <v>1</v>
      </c>
      <c r="D39" s="123" t="s">
        <v>7</v>
      </c>
      <c r="E39" s="123"/>
      <c r="F39" s="123"/>
      <c r="G39" s="123"/>
      <c r="H39" s="123"/>
      <c r="I39" s="123"/>
      <c r="J39" s="125" t="s">
        <v>2</v>
      </c>
      <c r="K39" s="130"/>
      <c r="L39" s="124"/>
      <c r="M39" s="124" t="s">
        <v>3</v>
      </c>
      <c r="N39" s="124" t="s">
        <v>21</v>
      </c>
      <c r="O39" s="124" t="s">
        <v>6</v>
      </c>
      <c r="P39" s="123" t="s">
        <v>4</v>
      </c>
      <c r="Q39" s="123" t="s">
        <v>5</v>
      </c>
      <c r="R39" s="123" t="s">
        <v>198</v>
      </c>
    </row>
    <row r="40" spans="1:18" ht="13.5" customHeight="1">
      <c r="A40" s="123"/>
      <c r="B40" s="136"/>
      <c r="C40" s="133"/>
      <c r="D40" s="124" t="s">
        <v>10</v>
      </c>
      <c r="E40" s="123" t="s">
        <v>11</v>
      </c>
      <c r="F40" s="123"/>
      <c r="G40" s="123"/>
      <c r="H40" s="123"/>
      <c r="I40" s="123"/>
      <c r="J40" s="133"/>
      <c r="K40" s="130"/>
      <c r="L40" s="124"/>
      <c r="M40" s="124"/>
      <c r="N40" s="124"/>
      <c r="O40" s="124"/>
      <c r="P40" s="123"/>
      <c r="Q40" s="123"/>
      <c r="R40" s="123"/>
    </row>
    <row r="41" spans="1:18" ht="61.5" customHeight="1">
      <c r="A41" s="123"/>
      <c r="B41" s="136"/>
      <c r="C41" s="133"/>
      <c r="D41" s="124"/>
      <c r="E41" s="124" t="s">
        <v>12</v>
      </c>
      <c r="F41" s="125" t="s">
        <v>14</v>
      </c>
      <c r="G41" s="124" t="s">
        <v>13</v>
      </c>
      <c r="H41" s="131" t="s">
        <v>15</v>
      </c>
      <c r="I41" s="125" t="s">
        <v>24</v>
      </c>
      <c r="J41" s="133"/>
      <c r="K41" s="130"/>
      <c r="L41" s="124"/>
      <c r="M41" s="124"/>
      <c r="N41" s="124"/>
      <c r="O41" s="124"/>
      <c r="P41" s="123"/>
      <c r="Q41" s="123"/>
      <c r="R41" s="123"/>
    </row>
    <row r="42" spans="1:18" ht="12" customHeight="1">
      <c r="A42" s="123"/>
      <c r="B42" s="137"/>
      <c r="C42" s="126"/>
      <c r="D42" s="124"/>
      <c r="E42" s="124"/>
      <c r="F42" s="126"/>
      <c r="G42" s="124"/>
      <c r="H42" s="131"/>
      <c r="I42" s="126"/>
      <c r="J42" s="126"/>
      <c r="K42" s="130"/>
      <c r="L42" s="124"/>
      <c r="M42" s="124"/>
      <c r="N42" s="124"/>
      <c r="O42" s="124"/>
      <c r="P42" s="123"/>
      <c r="Q42" s="123"/>
      <c r="R42" s="123"/>
    </row>
    <row r="43" spans="1:18" ht="29.25" customHeight="1">
      <c r="A43" s="23">
        <v>1</v>
      </c>
      <c r="B43" s="24" t="s">
        <v>31</v>
      </c>
      <c r="C43" s="25">
        <v>1.5</v>
      </c>
      <c r="D43" s="23">
        <f aca="true" t="shared" si="5" ref="D43:D49">SUM(C43*30)</f>
        <v>45</v>
      </c>
      <c r="E43" s="23">
        <v>0</v>
      </c>
      <c r="F43" s="23">
        <v>0</v>
      </c>
      <c r="G43" s="23">
        <v>18</v>
      </c>
      <c r="H43" s="23">
        <f aca="true" t="shared" si="6" ref="H43:H49">D43-SUM(E43:G43)</f>
        <v>27</v>
      </c>
      <c r="I43" s="23"/>
      <c r="J43" s="23"/>
      <c r="K43" s="26"/>
      <c r="L43" s="23" t="s">
        <v>92</v>
      </c>
      <c r="M43" s="23"/>
      <c r="N43" s="23"/>
      <c r="O43" s="23"/>
      <c r="P43" s="23"/>
      <c r="Q43" s="23"/>
      <c r="R43" s="23"/>
    </row>
    <row r="44" spans="1:18" ht="15">
      <c r="A44" s="23">
        <v>2</v>
      </c>
      <c r="B44" s="42" t="s">
        <v>91</v>
      </c>
      <c r="C44" s="25">
        <v>2</v>
      </c>
      <c r="D44" s="23">
        <f t="shared" si="5"/>
        <v>60</v>
      </c>
      <c r="E44" s="23">
        <v>0</v>
      </c>
      <c r="F44" s="23">
        <v>0</v>
      </c>
      <c r="G44" s="23">
        <v>36</v>
      </c>
      <c r="H44" s="23">
        <f t="shared" si="6"/>
        <v>24</v>
      </c>
      <c r="I44" s="23"/>
      <c r="J44" s="23"/>
      <c r="K44" s="26"/>
      <c r="L44" s="23" t="s">
        <v>92</v>
      </c>
      <c r="M44" s="23"/>
      <c r="N44" s="23"/>
      <c r="O44" s="23"/>
      <c r="P44" s="23"/>
      <c r="Q44" s="23"/>
      <c r="R44" s="23"/>
    </row>
    <row r="45" spans="1:18" ht="15">
      <c r="A45" s="23">
        <v>3</v>
      </c>
      <c r="B45" s="24" t="s">
        <v>111</v>
      </c>
      <c r="C45" s="25">
        <v>3.5</v>
      </c>
      <c r="D45" s="23">
        <f>SUM(C45*30)</f>
        <v>105</v>
      </c>
      <c r="E45" s="23">
        <v>27</v>
      </c>
      <c r="F45" s="23">
        <v>0</v>
      </c>
      <c r="G45" s="23">
        <v>27</v>
      </c>
      <c r="H45" s="23">
        <f>D45-SUM(E45:G45)</f>
        <v>51</v>
      </c>
      <c r="I45" s="23"/>
      <c r="J45" s="23"/>
      <c r="K45" s="26"/>
      <c r="L45" s="23" t="s">
        <v>34</v>
      </c>
      <c r="M45" s="23"/>
      <c r="N45" s="23"/>
      <c r="O45" s="23"/>
      <c r="P45" s="23"/>
      <c r="Q45" s="23"/>
      <c r="R45" s="23"/>
    </row>
    <row r="46" spans="1:18" ht="15">
      <c r="A46" s="23">
        <v>4</v>
      </c>
      <c r="B46" s="24" t="s">
        <v>32</v>
      </c>
      <c r="C46" s="25">
        <v>1.5</v>
      </c>
      <c r="D46" s="23">
        <f t="shared" si="5"/>
        <v>45</v>
      </c>
      <c r="E46" s="23">
        <v>9</v>
      </c>
      <c r="F46" s="23">
        <v>18</v>
      </c>
      <c r="G46" s="23">
        <v>0</v>
      </c>
      <c r="H46" s="23">
        <f t="shared" si="6"/>
        <v>18</v>
      </c>
      <c r="I46" s="23"/>
      <c r="J46" s="23"/>
      <c r="K46" s="26"/>
      <c r="L46" s="23" t="s">
        <v>92</v>
      </c>
      <c r="M46" s="23"/>
      <c r="N46" s="23"/>
      <c r="O46" s="23"/>
      <c r="P46" s="23"/>
      <c r="Q46" s="23"/>
      <c r="R46" s="23"/>
    </row>
    <row r="47" spans="1:18" ht="27.75" customHeight="1">
      <c r="A47" s="23">
        <v>5</v>
      </c>
      <c r="B47" s="24" t="s">
        <v>157</v>
      </c>
      <c r="C47" s="25">
        <v>2</v>
      </c>
      <c r="D47" s="23">
        <f t="shared" si="5"/>
        <v>60</v>
      </c>
      <c r="E47" s="23">
        <v>0</v>
      </c>
      <c r="F47" s="23">
        <v>0</v>
      </c>
      <c r="G47" s="23">
        <v>36</v>
      </c>
      <c r="H47" s="23">
        <f t="shared" si="6"/>
        <v>24</v>
      </c>
      <c r="I47" s="23"/>
      <c r="J47" s="23"/>
      <c r="K47" s="26"/>
      <c r="L47" s="23" t="s">
        <v>33</v>
      </c>
      <c r="M47" s="23"/>
      <c r="N47" s="23"/>
      <c r="O47" s="23"/>
      <c r="P47" s="23"/>
      <c r="Q47" s="23"/>
      <c r="R47" s="23"/>
    </row>
    <row r="48" spans="1:18" ht="18" customHeight="1">
      <c r="A48" s="23">
        <v>6</v>
      </c>
      <c r="B48" s="24" t="s">
        <v>114</v>
      </c>
      <c r="C48" s="25">
        <v>2</v>
      </c>
      <c r="D48" s="23">
        <f t="shared" si="5"/>
        <v>60</v>
      </c>
      <c r="E48" s="23">
        <v>16</v>
      </c>
      <c r="F48" s="23">
        <v>0</v>
      </c>
      <c r="G48" s="23">
        <v>8</v>
      </c>
      <c r="H48" s="23">
        <f t="shared" si="6"/>
        <v>36</v>
      </c>
      <c r="I48" s="23"/>
      <c r="J48" s="23"/>
      <c r="K48" s="26"/>
      <c r="L48" s="23" t="s">
        <v>33</v>
      </c>
      <c r="M48" s="23"/>
      <c r="N48" s="23"/>
      <c r="O48" s="23"/>
      <c r="P48" s="23"/>
      <c r="Q48" s="23"/>
      <c r="R48" s="23"/>
    </row>
    <row r="49" spans="1:18" ht="15">
      <c r="A49" s="23">
        <v>7</v>
      </c>
      <c r="B49" s="24" t="s">
        <v>93</v>
      </c>
      <c r="C49" s="25">
        <v>3</v>
      </c>
      <c r="D49" s="23">
        <f t="shared" si="5"/>
        <v>90</v>
      </c>
      <c r="E49" s="23">
        <v>27</v>
      </c>
      <c r="F49" s="23">
        <v>9</v>
      </c>
      <c r="G49" s="23">
        <v>9</v>
      </c>
      <c r="H49" s="23">
        <f t="shared" si="6"/>
        <v>45</v>
      </c>
      <c r="I49" s="23"/>
      <c r="J49" s="23"/>
      <c r="K49" s="26"/>
      <c r="L49" s="23" t="s">
        <v>92</v>
      </c>
      <c r="M49" s="23"/>
      <c r="N49" s="23"/>
      <c r="O49" s="23"/>
      <c r="P49" s="23"/>
      <c r="Q49" s="23"/>
      <c r="R49" s="23"/>
    </row>
    <row r="50" spans="1:18" ht="13.5" customHeight="1">
      <c r="A50" s="23">
        <v>8</v>
      </c>
      <c r="B50" s="24"/>
      <c r="C50" s="25"/>
      <c r="D50" s="23"/>
      <c r="E50" s="23"/>
      <c r="F50" s="23"/>
      <c r="G50" s="23"/>
      <c r="H50" s="23"/>
      <c r="I50" s="23"/>
      <c r="J50" s="23"/>
      <c r="K50" s="26"/>
      <c r="L50" s="23"/>
      <c r="M50" s="23"/>
      <c r="N50" s="23"/>
      <c r="O50" s="23"/>
      <c r="P50" s="23"/>
      <c r="Q50" s="23"/>
      <c r="R50" s="23"/>
    </row>
    <row r="51" spans="1:18" ht="13.5" customHeight="1">
      <c r="A51" s="23">
        <v>9</v>
      </c>
      <c r="B51" s="24"/>
      <c r="C51" s="25"/>
      <c r="D51" s="23"/>
      <c r="E51" s="23"/>
      <c r="F51" s="23"/>
      <c r="G51" s="23"/>
      <c r="H51" s="23"/>
      <c r="I51" s="23"/>
      <c r="J51" s="23"/>
      <c r="K51" s="26"/>
      <c r="L51" s="23"/>
      <c r="M51" s="23"/>
      <c r="N51" s="23"/>
      <c r="O51" s="23"/>
      <c r="P51" s="23"/>
      <c r="Q51" s="23"/>
      <c r="R51" s="23"/>
    </row>
    <row r="52" spans="1:18" ht="13.5" customHeight="1">
      <c r="A52" s="23">
        <v>10</v>
      </c>
      <c r="B52" s="24"/>
      <c r="C52" s="25"/>
      <c r="D52" s="23"/>
      <c r="E52" s="23"/>
      <c r="F52" s="23"/>
      <c r="G52" s="23"/>
      <c r="H52" s="23"/>
      <c r="I52" s="23"/>
      <c r="J52" s="23"/>
      <c r="K52" s="26"/>
      <c r="L52" s="23"/>
      <c r="M52" s="23"/>
      <c r="N52" s="23"/>
      <c r="O52" s="23"/>
      <c r="P52" s="23"/>
      <c r="Q52" s="23"/>
      <c r="R52" s="23"/>
    </row>
    <row r="53" spans="1:18" ht="13.5" customHeight="1">
      <c r="A53" s="129" t="s">
        <v>16</v>
      </c>
      <c r="B53" s="129"/>
      <c r="C53" s="33">
        <f aca="true" t="shared" si="7" ref="C53:I53">SUM(C43:C52)</f>
        <v>15.5</v>
      </c>
      <c r="D53" s="34">
        <f t="shared" si="7"/>
        <v>465</v>
      </c>
      <c r="E53" s="34">
        <f t="shared" si="7"/>
        <v>79</v>
      </c>
      <c r="F53" s="34">
        <f t="shared" si="7"/>
        <v>27</v>
      </c>
      <c r="G53" s="34">
        <f t="shared" si="7"/>
        <v>134</v>
      </c>
      <c r="H53" s="34">
        <f t="shared" si="7"/>
        <v>225</v>
      </c>
      <c r="I53" s="34">
        <f t="shared" si="7"/>
        <v>0</v>
      </c>
      <c r="J53" s="23"/>
      <c r="K53" s="26"/>
      <c r="L53" s="23"/>
      <c r="M53" s="23"/>
      <c r="N53" s="23"/>
      <c r="O53" s="23"/>
      <c r="P53" s="23"/>
      <c r="Q53" s="23"/>
      <c r="R53" s="23"/>
    </row>
    <row r="54" spans="1:18" ht="13.5" customHeight="1">
      <c r="A54" s="132" t="s">
        <v>17</v>
      </c>
      <c r="B54" s="132"/>
      <c r="C54" s="132"/>
      <c r="D54" s="132"/>
      <c r="E54" s="132"/>
      <c r="F54" s="132"/>
      <c r="G54" s="132"/>
      <c r="H54" s="132"/>
      <c r="I54" s="132"/>
      <c r="J54" s="132"/>
      <c r="K54" s="32"/>
      <c r="L54" s="127" t="s">
        <v>22</v>
      </c>
      <c r="M54" s="127"/>
      <c r="N54" s="127"/>
      <c r="O54" s="127"/>
      <c r="P54" s="127"/>
      <c r="Q54" s="127"/>
      <c r="R54" s="127"/>
    </row>
    <row r="55" spans="1:18" ht="13.5" customHeight="1">
      <c r="A55" s="23">
        <v>1</v>
      </c>
      <c r="B55" s="28" t="s">
        <v>179</v>
      </c>
      <c r="C55" s="29"/>
      <c r="D55" s="29"/>
      <c r="E55" s="29"/>
      <c r="F55" s="29"/>
      <c r="G55" s="29"/>
      <c r="H55" s="29"/>
      <c r="I55" s="29"/>
      <c r="J55" s="29"/>
      <c r="L55" s="29"/>
      <c r="M55" s="29"/>
      <c r="N55" s="29"/>
      <c r="O55" s="29"/>
      <c r="P55" s="29"/>
      <c r="Q55" s="29"/>
      <c r="R55" s="29"/>
    </row>
    <row r="56" spans="1:18" ht="13.5" customHeight="1">
      <c r="A56" s="23">
        <v>2</v>
      </c>
      <c r="B56" s="28"/>
      <c r="C56" s="29"/>
      <c r="D56" s="29"/>
      <c r="E56" s="29"/>
      <c r="F56" s="29"/>
      <c r="G56" s="29"/>
      <c r="H56" s="29"/>
      <c r="I56" s="29"/>
      <c r="J56" s="29"/>
      <c r="L56" s="29"/>
      <c r="M56" s="29"/>
      <c r="N56" s="29"/>
      <c r="O56" s="29"/>
      <c r="P56" s="29"/>
      <c r="Q56" s="29"/>
      <c r="R56" s="29"/>
    </row>
    <row r="57" spans="1:18" ht="13.5" customHeight="1">
      <c r="A57" s="23">
        <v>3</v>
      </c>
      <c r="B57" s="28"/>
      <c r="C57" s="29"/>
      <c r="D57" s="29"/>
      <c r="E57" s="29"/>
      <c r="F57" s="29"/>
      <c r="G57" s="29"/>
      <c r="H57" s="29"/>
      <c r="I57" s="29"/>
      <c r="J57" s="29"/>
      <c r="L57" s="29"/>
      <c r="M57" s="29"/>
      <c r="N57" s="29"/>
      <c r="O57" s="29"/>
      <c r="P57" s="29"/>
      <c r="Q57" s="29"/>
      <c r="R57" s="29"/>
    </row>
    <row r="58" spans="1:18" ht="13.5" customHeight="1">
      <c r="A58" s="23">
        <v>4</v>
      </c>
      <c r="B58" s="28"/>
      <c r="C58" s="29"/>
      <c r="D58" s="29"/>
      <c r="E58" s="29"/>
      <c r="F58" s="29"/>
      <c r="G58" s="29"/>
      <c r="H58" s="29"/>
      <c r="I58" s="29"/>
      <c r="J58" s="29"/>
      <c r="L58" s="29"/>
      <c r="M58" s="29"/>
      <c r="N58" s="29"/>
      <c r="O58" s="29"/>
      <c r="P58" s="29"/>
      <c r="Q58" s="29"/>
      <c r="R58" s="29"/>
    </row>
    <row r="59" spans="1:18" ht="13.5" customHeight="1">
      <c r="A59" s="23">
        <v>5</v>
      </c>
      <c r="B59" s="28"/>
      <c r="C59" s="29"/>
      <c r="D59" s="29"/>
      <c r="E59" s="29"/>
      <c r="F59" s="29"/>
      <c r="G59" s="29"/>
      <c r="H59" s="29"/>
      <c r="I59" s="29"/>
      <c r="J59" s="29"/>
      <c r="L59" s="29"/>
      <c r="M59" s="29"/>
      <c r="N59" s="29"/>
      <c r="O59" s="29"/>
      <c r="P59" s="29"/>
      <c r="Q59" s="29"/>
      <c r="R59" s="29"/>
    </row>
    <row r="60" spans="1:18" ht="13.5" customHeight="1">
      <c r="A60" s="127" t="s">
        <v>16</v>
      </c>
      <c r="B60" s="127"/>
      <c r="C60" s="33">
        <f>SUM(C55:C59)</f>
        <v>0</v>
      </c>
      <c r="D60" s="31">
        <f aca="true" t="shared" si="8" ref="D60:I60">SUM(D55:D59)</f>
        <v>0</v>
      </c>
      <c r="E60" s="31">
        <f t="shared" si="8"/>
        <v>0</v>
      </c>
      <c r="F60" s="31">
        <f t="shared" si="8"/>
        <v>0</v>
      </c>
      <c r="G60" s="31">
        <f t="shared" si="8"/>
        <v>0</v>
      </c>
      <c r="H60" s="31">
        <f t="shared" si="8"/>
        <v>0</v>
      </c>
      <c r="I60" s="31">
        <f t="shared" si="8"/>
        <v>0</v>
      </c>
      <c r="J60" s="28"/>
      <c r="K60" s="32"/>
      <c r="L60" s="28"/>
      <c r="M60" s="28"/>
      <c r="N60" s="28"/>
      <c r="O60" s="28"/>
      <c r="P60" s="28"/>
      <c r="Q60" s="28"/>
      <c r="R60" s="28"/>
    </row>
    <row r="61" spans="1:18" ht="24" customHeight="1">
      <c r="A61" s="127" t="s">
        <v>199</v>
      </c>
      <c r="B61" s="127"/>
      <c r="C61" s="33">
        <f>SUM(C60,C53)</f>
        <v>15.5</v>
      </c>
      <c r="D61" s="34">
        <f aca="true" t="shared" si="9" ref="D61:I61">SUM(D60,D53)</f>
        <v>465</v>
      </c>
      <c r="E61" s="34">
        <f t="shared" si="9"/>
        <v>79</v>
      </c>
      <c r="F61" s="34">
        <f t="shared" si="9"/>
        <v>27</v>
      </c>
      <c r="G61" s="34">
        <f t="shared" si="9"/>
        <v>134</v>
      </c>
      <c r="H61" s="34">
        <f t="shared" si="9"/>
        <v>225</v>
      </c>
      <c r="I61" s="34">
        <f t="shared" si="9"/>
        <v>0</v>
      </c>
      <c r="J61" s="23" t="s">
        <v>18</v>
      </c>
      <c r="K61" s="32"/>
      <c r="L61" s="23" t="s">
        <v>18</v>
      </c>
      <c r="M61" s="23"/>
      <c r="N61" s="23" t="s">
        <v>18</v>
      </c>
      <c r="O61" s="23" t="s">
        <v>18</v>
      </c>
      <c r="P61" s="23" t="s">
        <v>18</v>
      </c>
      <c r="Q61" s="23" t="s">
        <v>18</v>
      </c>
      <c r="R61" s="23" t="s">
        <v>18</v>
      </c>
    </row>
    <row r="62" spans="1:12" ht="13.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L62" s="36"/>
    </row>
    <row r="63" spans="1:12" ht="13.5" customHeight="1">
      <c r="A63" s="36"/>
      <c r="L63" s="37"/>
    </row>
    <row r="64" spans="1:13" ht="13.5" customHeight="1">
      <c r="A64" s="38"/>
      <c r="B64" s="4" t="s">
        <v>181</v>
      </c>
      <c r="C64" s="4" t="s">
        <v>182</v>
      </c>
      <c r="F64" s="4" t="s">
        <v>26</v>
      </c>
      <c r="I64" s="4" t="s">
        <v>183</v>
      </c>
      <c r="M64" s="4" t="s">
        <v>29</v>
      </c>
    </row>
    <row r="65" spans="1:13" ht="13.5" customHeight="1">
      <c r="A65" s="39"/>
      <c r="B65" s="40" t="s">
        <v>0</v>
      </c>
      <c r="C65" s="122" t="s">
        <v>28</v>
      </c>
      <c r="D65" s="122"/>
      <c r="E65" s="122"/>
      <c r="F65" s="122" t="s">
        <v>27</v>
      </c>
      <c r="G65" s="122"/>
      <c r="H65" s="122"/>
      <c r="I65" s="39" t="s">
        <v>28</v>
      </c>
      <c r="M65" s="41" t="s">
        <v>184</v>
      </c>
    </row>
    <row r="66" spans="1:13" ht="13.5" customHeight="1">
      <c r="A66" s="39"/>
      <c r="B66" s="39"/>
      <c r="C66" s="39"/>
      <c r="F66" s="39"/>
      <c r="I66" s="39"/>
      <c r="M66" s="41"/>
    </row>
    <row r="67" spans="2:18" ht="15.75">
      <c r="B67" s="14"/>
      <c r="H67" s="121" t="s">
        <v>8</v>
      </c>
      <c r="I67" s="121"/>
      <c r="J67" s="121"/>
      <c r="L67" s="16" t="s">
        <v>19</v>
      </c>
      <c r="N67" s="128" t="s">
        <v>30</v>
      </c>
      <c r="O67" s="128"/>
      <c r="P67" s="128"/>
      <c r="Q67" s="128"/>
      <c r="R67" s="128"/>
    </row>
    <row r="68" spans="1:18" ht="15">
      <c r="A68" s="18"/>
      <c r="L68" s="19"/>
      <c r="N68" s="128" t="s">
        <v>229</v>
      </c>
      <c r="O68" s="128"/>
      <c r="P68" s="128"/>
      <c r="Q68" s="128"/>
      <c r="R68" s="128"/>
    </row>
    <row r="69" ht="7.5" customHeight="1">
      <c r="A69" s="20"/>
    </row>
    <row r="70" spans="1:18" ht="12.75" customHeight="1">
      <c r="A70" s="123" t="s">
        <v>9</v>
      </c>
      <c r="B70" s="135" t="s">
        <v>25</v>
      </c>
      <c r="C70" s="134" t="s">
        <v>205</v>
      </c>
      <c r="D70" s="134"/>
      <c r="E70" s="134"/>
      <c r="F70" s="134"/>
      <c r="G70" s="134"/>
      <c r="H70" s="134"/>
      <c r="I70" s="134"/>
      <c r="J70" s="134"/>
      <c r="L70" s="138" t="s">
        <v>195</v>
      </c>
      <c r="M70" s="138"/>
      <c r="N70" s="138"/>
      <c r="O70" s="138"/>
      <c r="P70" s="138"/>
      <c r="Q70" s="138"/>
      <c r="R70" s="138"/>
    </row>
    <row r="71" spans="1:18" ht="13.5" customHeight="1">
      <c r="A71" s="123"/>
      <c r="B71" s="136"/>
      <c r="C71" s="123" t="s">
        <v>201</v>
      </c>
      <c r="D71" s="123"/>
      <c r="E71" s="123"/>
      <c r="F71" s="123"/>
      <c r="G71" s="123"/>
      <c r="H71" s="123"/>
      <c r="I71" s="123"/>
      <c r="J71" s="123"/>
      <c r="L71" s="124" t="s">
        <v>197</v>
      </c>
      <c r="M71" s="123" t="s">
        <v>20</v>
      </c>
      <c r="N71" s="123"/>
      <c r="O71" s="123"/>
      <c r="P71" s="123"/>
      <c r="Q71" s="123"/>
      <c r="R71" s="123"/>
    </row>
    <row r="72" spans="1:18" ht="15">
      <c r="A72" s="123"/>
      <c r="B72" s="136"/>
      <c r="C72" s="125" t="s">
        <v>1</v>
      </c>
      <c r="D72" s="123" t="s">
        <v>7</v>
      </c>
      <c r="E72" s="123"/>
      <c r="F72" s="123"/>
      <c r="G72" s="123"/>
      <c r="H72" s="123"/>
      <c r="I72" s="123"/>
      <c r="J72" s="125" t="s">
        <v>2</v>
      </c>
      <c r="K72" s="130"/>
      <c r="L72" s="124"/>
      <c r="M72" s="124" t="s">
        <v>3</v>
      </c>
      <c r="N72" s="124" t="s">
        <v>21</v>
      </c>
      <c r="O72" s="124" t="s">
        <v>6</v>
      </c>
      <c r="P72" s="123" t="s">
        <v>4</v>
      </c>
      <c r="Q72" s="123" t="s">
        <v>5</v>
      </c>
      <c r="R72" s="123" t="s">
        <v>198</v>
      </c>
    </row>
    <row r="73" spans="1:18" ht="13.5" customHeight="1">
      <c r="A73" s="123"/>
      <c r="B73" s="136"/>
      <c r="C73" s="133"/>
      <c r="D73" s="124" t="s">
        <v>10</v>
      </c>
      <c r="E73" s="123" t="s">
        <v>11</v>
      </c>
      <c r="F73" s="123"/>
      <c r="G73" s="123"/>
      <c r="H73" s="123"/>
      <c r="I73" s="123"/>
      <c r="J73" s="133"/>
      <c r="K73" s="130"/>
      <c r="L73" s="124"/>
      <c r="M73" s="124"/>
      <c r="N73" s="124"/>
      <c r="O73" s="124"/>
      <c r="P73" s="123"/>
      <c r="Q73" s="123"/>
      <c r="R73" s="123"/>
    </row>
    <row r="74" spans="1:18" ht="61.5" customHeight="1">
      <c r="A74" s="123"/>
      <c r="B74" s="136"/>
      <c r="C74" s="133"/>
      <c r="D74" s="124"/>
      <c r="E74" s="124" t="s">
        <v>12</v>
      </c>
      <c r="F74" s="125" t="s">
        <v>14</v>
      </c>
      <c r="G74" s="124" t="s">
        <v>13</v>
      </c>
      <c r="H74" s="131" t="s">
        <v>15</v>
      </c>
      <c r="I74" s="125" t="s">
        <v>24</v>
      </c>
      <c r="J74" s="133"/>
      <c r="K74" s="130"/>
      <c r="L74" s="124"/>
      <c r="M74" s="124"/>
      <c r="N74" s="124"/>
      <c r="O74" s="124"/>
      <c r="P74" s="123"/>
      <c r="Q74" s="123"/>
      <c r="R74" s="123"/>
    </row>
    <row r="75" spans="1:18" ht="18" customHeight="1">
      <c r="A75" s="123"/>
      <c r="B75" s="137"/>
      <c r="C75" s="126"/>
      <c r="D75" s="124"/>
      <c r="E75" s="124"/>
      <c r="F75" s="126"/>
      <c r="G75" s="124"/>
      <c r="H75" s="131"/>
      <c r="I75" s="126"/>
      <c r="J75" s="126"/>
      <c r="K75" s="130"/>
      <c r="L75" s="124"/>
      <c r="M75" s="124"/>
      <c r="N75" s="124"/>
      <c r="O75" s="124"/>
      <c r="P75" s="123"/>
      <c r="Q75" s="123"/>
      <c r="R75" s="123"/>
    </row>
    <row r="76" spans="1:18" ht="27.75" customHeight="1">
      <c r="A76" s="23">
        <v>1</v>
      </c>
      <c r="B76" s="24" t="s">
        <v>31</v>
      </c>
      <c r="C76" s="25">
        <v>1.5</v>
      </c>
      <c r="D76" s="23">
        <f aca="true" t="shared" si="10" ref="D76:D83">SUM(C76*30)</f>
        <v>45</v>
      </c>
      <c r="E76" s="23">
        <v>0</v>
      </c>
      <c r="F76" s="23">
        <v>0</v>
      </c>
      <c r="G76" s="23">
        <v>18</v>
      </c>
      <c r="H76" s="23">
        <f aca="true" t="shared" si="11" ref="H76:H83">D76-SUM(E76:G76)</f>
        <v>27</v>
      </c>
      <c r="I76" s="23"/>
      <c r="J76" s="23"/>
      <c r="K76" s="26"/>
      <c r="L76" s="23" t="s">
        <v>34</v>
      </c>
      <c r="M76" s="23"/>
      <c r="N76" s="23"/>
      <c r="O76" s="23"/>
      <c r="P76" s="23"/>
      <c r="Q76" s="23"/>
      <c r="R76" s="23"/>
    </row>
    <row r="77" spans="1:18" ht="15">
      <c r="A77" s="23">
        <v>2</v>
      </c>
      <c r="B77" s="24" t="s">
        <v>91</v>
      </c>
      <c r="C77" s="25">
        <v>2</v>
      </c>
      <c r="D77" s="23">
        <f t="shared" si="10"/>
        <v>60</v>
      </c>
      <c r="E77" s="23">
        <v>0</v>
      </c>
      <c r="F77" s="23">
        <v>0</v>
      </c>
      <c r="G77" s="23">
        <v>36</v>
      </c>
      <c r="H77" s="23">
        <f t="shared" si="11"/>
        <v>24</v>
      </c>
      <c r="I77" s="23"/>
      <c r="J77" s="23"/>
      <c r="K77" s="26"/>
      <c r="L77" s="23" t="s">
        <v>167</v>
      </c>
      <c r="M77" s="23"/>
      <c r="N77" s="23"/>
      <c r="O77" s="23"/>
      <c r="P77" s="23"/>
      <c r="Q77" s="23"/>
      <c r="R77" s="23"/>
    </row>
    <row r="78" spans="1:18" ht="41.25" customHeight="1">
      <c r="A78" s="23">
        <v>3</v>
      </c>
      <c r="B78" s="24" t="s">
        <v>168</v>
      </c>
      <c r="C78" s="25"/>
      <c r="D78" s="23"/>
      <c r="E78" s="23"/>
      <c r="F78" s="23"/>
      <c r="G78" s="23"/>
      <c r="H78" s="23"/>
      <c r="I78" s="23"/>
      <c r="J78" s="23"/>
      <c r="K78" s="26"/>
      <c r="L78" s="23" t="s">
        <v>33</v>
      </c>
      <c r="M78" s="23"/>
      <c r="N78" s="23"/>
      <c r="O78" s="23"/>
      <c r="P78" s="23"/>
      <c r="Q78" s="23"/>
      <c r="R78" s="23"/>
    </row>
    <row r="79" spans="1:18" ht="15">
      <c r="A79" s="23">
        <v>4</v>
      </c>
      <c r="B79" s="24" t="s">
        <v>111</v>
      </c>
      <c r="C79" s="25">
        <v>3.5</v>
      </c>
      <c r="D79" s="23">
        <f>SUM(C79*30)</f>
        <v>105</v>
      </c>
      <c r="E79" s="23">
        <v>27</v>
      </c>
      <c r="F79" s="23">
        <v>0</v>
      </c>
      <c r="G79" s="23">
        <v>27</v>
      </c>
      <c r="H79" s="23">
        <f>D79-SUM(E79:G79)</f>
        <v>51</v>
      </c>
      <c r="I79" s="23"/>
      <c r="J79" s="23"/>
      <c r="K79" s="26"/>
      <c r="L79" s="23" t="s">
        <v>33</v>
      </c>
      <c r="M79" s="23"/>
      <c r="N79" s="23"/>
      <c r="O79" s="23"/>
      <c r="P79" s="23"/>
      <c r="Q79" s="23"/>
      <c r="R79" s="23"/>
    </row>
    <row r="80" spans="1:18" ht="15">
      <c r="A80" s="23">
        <v>5</v>
      </c>
      <c r="B80" s="24" t="s">
        <v>32</v>
      </c>
      <c r="C80" s="25">
        <v>2</v>
      </c>
      <c r="D80" s="23">
        <f t="shared" si="10"/>
        <v>60</v>
      </c>
      <c r="E80" s="23">
        <v>9</v>
      </c>
      <c r="F80" s="23">
        <v>18</v>
      </c>
      <c r="G80" s="23">
        <v>0</v>
      </c>
      <c r="H80" s="23">
        <f t="shared" si="11"/>
        <v>33</v>
      </c>
      <c r="I80" s="23"/>
      <c r="J80" s="23"/>
      <c r="K80" s="26"/>
      <c r="L80" s="23" t="s">
        <v>34</v>
      </c>
      <c r="M80" s="23"/>
      <c r="N80" s="23"/>
      <c r="O80" s="23"/>
      <c r="P80" s="23"/>
      <c r="Q80" s="23"/>
      <c r="R80" s="23"/>
    </row>
    <row r="81" spans="1:18" ht="27.75" customHeight="1">
      <c r="A81" s="23">
        <v>6</v>
      </c>
      <c r="B81" s="24" t="s">
        <v>157</v>
      </c>
      <c r="C81" s="25">
        <v>2</v>
      </c>
      <c r="D81" s="23">
        <f t="shared" si="10"/>
        <v>60</v>
      </c>
      <c r="E81" s="23">
        <v>0</v>
      </c>
      <c r="F81" s="23">
        <v>0</v>
      </c>
      <c r="G81" s="23">
        <v>27</v>
      </c>
      <c r="H81" s="23">
        <f t="shared" si="11"/>
        <v>33</v>
      </c>
      <c r="I81" s="23"/>
      <c r="J81" s="23"/>
      <c r="K81" s="26"/>
      <c r="L81" s="23" t="s">
        <v>167</v>
      </c>
      <c r="M81" s="23"/>
      <c r="N81" s="23"/>
      <c r="O81" s="23"/>
      <c r="P81" s="23"/>
      <c r="Q81" s="23"/>
      <c r="R81" s="23"/>
    </row>
    <row r="82" spans="1:18" ht="15">
      <c r="A82" s="23">
        <v>7</v>
      </c>
      <c r="B82" s="24" t="s">
        <v>99</v>
      </c>
      <c r="C82" s="25">
        <v>2</v>
      </c>
      <c r="D82" s="23">
        <f t="shared" si="10"/>
        <v>60</v>
      </c>
      <c r="E82" s="23">
        <v>18</v>
      </c>
      <c r="F82" s="23">
        <v>0</v>
      </c>
      <c r="G82" s="23">
        <v>18</v>
      </c>
      <c r="H82" s="23">
        <f t="shared" si="11"/>
        <v>24</v>
      </c>
      <c r="I82" s="23"/>
      <c r="J82" s="23"/>
      <c r="K82" s="26"/>
      <c r="L82" s="23" t="s">
        <v>33</v>
      </c>
      <c r="M82" s="23"/>
      <c r="N82" s="23"/>
      <c r="O82" s="23"/>
      <c r="P82" s="23"/>
      <c r="Q82" s="23"/>
      <c r="R82" s="23"/>
    </row>
    <row r="83" spans="1:18" ht="15">
      <c r="A83" s="23">
        <v>8</v>
      </c>
      <c r="B83" s="24" t="s">
        <v>93</v>
      </c>
      <c r="C83" s="25">
        <v>3</v>
      </c>
      <c r="D83" s="23">
        <f t="shared" si="10"/>
        <v>90</v>
      </c>
      <c r="E83" s="23">
        <v>27</v>
      </c>
      <c r="F83" s="23">
        <v>9</v>
      </c>
      <c r="G83" s="23">
        <v>9</v>
      </c>
      <c r="H83" s="23">
        <f t="shared" si="11"/>
        <v>45</v>
      </c>
      <c r="I83" s="23"/>
      <c r="J83" s="23"/>
      <c r="K83" s="26"/>
      <c r="L83" s="23" t="s">
        <v>34</v>
      </c>
      <c r="M83" s="23"/>
      <c r="N83" s="23"/>
      <c r="O83" s="23"/>
      <c r="P83" s="23"/>
      <c r="Q83" s="23"/>
      <c r="R83" s="23"/>
    </row>
    <row r="84" spans="1:18" ht="13.5" customHeight="1">
      <c r="A84" s="23">
        <v>9</v>
      </c>
      <c r="B84" s="24"/>
      <c r="C84" s="25"/>
      <c r="D84" s="23"/>
      <c r="E84" s="23"/>
      <c r="F84" s="23"/>
      <c r="G84" s="23"/>
      <c r="H84" s="23"/>
      <c r="I84" s="23"/>
      <c r="J84" s="23"/>
      <c r="K84" s="26"/>
      <c r="L84" s="23"/>
      <c r="M84" s="23"/>
      <c r="N84" s="23"/>
      <c r="O84" s="23"/>
      <c r="P84" s="23"/>
      <c r="Q84" s="23"/>
      <c r="R84" s="23"/>
    </row>
    <row r="85" spans="1:18" ht="13.5" customHeight="1">
      <c r="A85" s="23">
        <v>10</v>
      </c>
      <c r="B85" s="24"/>
      <c r="C85" s="25"/>
      <c r="D85" s="23"/>
      <c r="E85" s="23"/>
      <c r="F85" s="23"/>
      <c r="G85" s="23"/>
      <c r="H85" s="23"/>
      <c r="I85" s="23"/>
      <c r="J85" s="23"/>
      <c r="K85" s="26"/>
      <c r="L85" s="23"/>
      <c r="M85" s="23"/>
      <c r="N85" s="23"/>
      <c r="O85" s="23"/>
      <c r="P85" s="23"/>
      <c r="Q85" s="23"/>
      <c r="R85" s="23"/>
    </row>
    <row r="86" spans="1:18" ht="13.5" customHeight="1">
      <c r="A86" s="129" t="s">
        <v>16</v>
      </c>
      <c r="B86" s="129"/>
      <c r="C86" s="33">
        <f aca="true" t="shared" si="12" ref="C86:I86">SUM(C76:C85)</f>
        <v>16</v>
      </c>
      <c r="D86" s="34">
        <f t="shared" si="12"/>
        <v>480</v>
      </c>
      <c r="E86" s="34">
        <f t="shared" si="12"/>
        <v>81</v>
      </c>
      <c r="F86" s="34">
        <f t="shared" si="12"/>
        <v>27</v>
      </c>
      <c r="G86" s="34">
        <f t="shared" si="12"/>
        <v>135</v>
      </c>
      <c r="H86" s="34">
        <f t="shared" si="12"/>
        <v>237</v>
      </c>
      <c r="I86" s="34">
        <f t="shared" si="12"/>
        <v>0</v>
      </c>
      <c r="J86" s="23"/>
      <c r="K86" s="26"/>
      <c r="L86" s="23"/>
      <c r="M86" s="23"/>
      <c r="N86" s="23"/>
      <c r="O86" s="23"/>
      <c r="P86" s="23"/>
      <c r="Q86" s="23"/>
      <c r="R86" s="23"/>
    </row>
    <row r="87" spans="1:18" ht="13.5" customHeight="1">
      <c r="A87" s="132" t="s">
        <v>17</v>
      </c>
      <c r="B87" s="132"/>
      <c r="C87" s="132"/>
      <c r="D87" s="132"/>
      <c r="E87" s="132"/>
      <c r="F87" s="132"/>
      <c r="G87" s="132"/>
      <c r="H87" s="132"/>
      <c r="I87" s="132"/>
      <c r="J87" s="132"/>
      <c r="K87" s="32"/>
      <c r="L87" s="127" t="s">
        <v>22</v>
      </c>
      <c r="M87" s="127"/>
      <c r="N87" s="127"/>
      <c r="O87" s="127"/>
      <c r="P87" s="127"/>
      <c r="Q87" s="127"/>
      <c r="R87" s="127"/>
    </row>
    <row r="88" spans="1:18" ht="13.5" customHeight="1">
      <c r="A88" s="23">
        <v>1</v>
      </c>
      <c r="B88" s="28" t="s">
        <v>179</v>
      </c>
      <c r="C88" s="29"/>
      <c r="D88" s="29"/>
      <c r="E88" s="29"/>
      <c r="F88" s="29"/>
      <c r="G88" s="29"/>
      <c r="H88" s="29"/>
      <c r="I88" s="29"/>
      <c r="J88" s="29"/>
      <c r="L88" s="29"/>
      <c r="M88" s="29"/>
      <c r="N88" s="29"/>
      <c r="O88" s="29"/>
      <c r="P88" s="29"/>
      <c r="Q88" s="29"/>
      <c r="R88" s="29"/>
    </row>
    <row r="89" spans="1:18" ht="13.5" customHeight="1">
      <c r="A89" s="23">
        <v>2</v>
      </c>
      <c r="B89" s="28"/>
      <c r="C89" s="29"/>
      <c r="D89" s="29"/>
      <c r="E89" s="29"/>
      <c r="F89" s="29"/>
      <c r="G89" s="29"/>
      <c r="H89" s="29"/>
      <c r="I89" s="29"/>
      <c r="J89" s="29"/>
      <c r="L89" s="29"/>
      <c r="M89" s="29"/>
      <c r="N89" s="29"/>
      <c r="O89" s="29"/>
      <c r="P89" s="29"/>
      <c r="Q89" s="29"/>
      <c r="R89" s="29"/>
    </row>
    <row r="90" spans="1:18" ht="13.5" customHeight="1">
      <c r="A90" s="23">
        <v>3</v>
      </c>
      <c r="B90" s="28"/>
      <c r="C90" s="29"/>
      <c r="D90" s="29"/>
      <c r="E90" s="29"/>
      <c r="F90" s="29"/>
      <c r="G90" s="29"/>
      <c r="H90" s="29"/>
      <c r="I90" s="29"/>
      <c r="J90" s="29"/>
      <c r="L90" s="29"/>
      <c r="M90" s="29"/>
      <c r="N90" s="29"/>
      <c r="O90" s="29"/>
      <c r="P90" s="29"/>
      <c r="Q90" s="29"/>
      <c r="R90" s="29"/>
    </row>
    <row r="91" spans="1:18" ht="13.5" customHeight="1">
      <c r="A91" s="23">
        <v>4</v>
      </c>
      <c r="B91" s="28"/>
      <c r="C91" s="29"/>
      <c r="D91" s="29"/>
      <c r="E91" s="29"/>
      <c r="F91" s="29"/>
      <c r="G91" s="29"/>
      <c r="H91" s="29"/>
      <c r="I91" s="29"/>
      <c r="J91" s="29"/>
      <c r="L91" s="29"/>
      <c r="M91" s="29"/>
      <c r="N91" s="29"/>
      <c r="O91" s="29"/>
      <c r="P91" s="29"/>
      <c r="Q91" s="29"/>
      <c r="R91" s="29"/>
    </row>
    <row r="92" spans="1:18" ht="13.5" customHeight="1">
      <c r="A92" s="23">
        <v>5</v>
      </c>
      <c r="B92" s="28"/>
      <c r="C92" s="29"/>
      <c r="D92" s="29"/>
      <c r="E92" s="29"/>
      <c r="F92" s="29"/>
      <c r="G92" s="29"/>
      <c r="H92" s="29"/>
      <c r="I92" s="29"/>
      <c r="J92" s="29"/>
      <c r="L92" s="29"/>
      <c r="M92" s="29"/>
      <c r="N92" s="29"/>
      <c r="O92" s="29"/>
      <c r="P92" s="29"/>
      <c r="Q92" s="29"/>
      <c r="R92" s="29"/>
    </row>
    <row r="93" spans="1:18" ht="13.5" customHeight="1">
      <c r="A93" s="127" t="s">
        <v>16</v>
      </c>
      <c r="B93" s="127"/>
      <c r="C93" s="33">
        <f>SUM(C88:C92)</f>
        <v>0</v>
      </c>
      <c r="D93" s="31">
        <f aca="true" t="shared" si="13" ref="D93:I93">SUM(D88:D92)</f>
        <v>0</v>
      </c>
      <c r="E93" s="31">
        <f t="shared" si="13"/>
        <v>0</v>
      </c>
      <c r="F93" s="31">
        <f t="shared" si="13"/>
        <v>0</v>
      </c>
      <c r="G93" s="31">
        <f t="shared" si="13"/>
        <v>0</v>
      </c>
      <c r="H93" s="31">
        <f t="shared" si="13"/>
        <v>0</v>
      </c>
      <c r="I93" s="31">
        <f t="shared" si="13"/>
        <v>0</v>
      </c>
      <c r="J93" s="29"/>
      <c r="L93" s="29"/>
      <c r="M93" s="29"/>
      <c r="N93" s="29"/>
      <c r="O93" s="29"/>
      <c r="P93" s="29"/>
      <c r="Q93" s="29"/>
      <c r="R93" s="29"/>
    </row>
    <row r="94" spans="1:18" ht="24" customHeight="1">
      <c r="A94" s="127" t="s">
        <v>199</v>
      </c>
      <c r="B94" s="127"/>
      <c r="C94" s="33">
        <f>SUM(C93,C86)</f>
        <v>16</v>
      </c>
      <c r="D94" s="34">
        <f aca="true" t="shared" si="14" ref="D94:I94">SUM(D93,D86)</f>
        <v>480</v>
      </c>
      <c r="E94" s="34">
        <f t="shared" si="14"/>
        <v>81</v>
      </c>
      <c r="F94" s="34">
        <f t="shared" si="14"/>
        <v>27</v>
      </c>
      <c r="G94" s="34">
        <f t="shared" si="14"/>
        <v>135</v>
      </c>
      <c r="H94" s="34">
        <f t="shared" si="14"/>
        <v>237</v>
      </c>
      <c r="I94" s="34">
        <f t="shared" si="14"/>
        <v>0</v>
      </c>
      <c r="J94" s="23" t="s">
        <v>18</v>
      </c>
      <c r="K94" s="32"/>
      <c r="L94" s="23" t="s">
        <v>18</v>
      </c>
      <c r="M94" s="23"/>
      <c r="N94" s="23" t="s">
        <v>18</v>
      </c>
      <c r="O94" s="23" t="s">
        <v>18</v>
      </c>
      <c r="P94" s="23" t="s">
        <v>18</v>
      </c>
      <c r="Q94" s="23" t="s">
        <v>18</v>
      </c>
      <c r="R94" s="23" t="s">
        <v>18</v>
      </c>
    </row>
    <row r="95" spans="1:12" ht="13.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L95" s="36"/>
    </row>
    <row r="96" spans="1:12" ht="13.5" customHeight="1">
      <c r="A96" s="36"/>
      <c r="L96" s="37"/>
    </row>
    <row r="97" spans="1:13" ht="13.5" customHeight="1">
      <c r="A97" s="38"/>
      <c r="B97" s="4" t="s">
        <v>181</v>
      </c>
      <c r="C97" s="4" t="s">
        <v>182</v>
      </c>
      <c r="F97" s="4" t="s">
        <v>26</v>
      </c>
      <c r="I97" s="4" t="s">
        <v>183</v>
      </c>
      <c r="M97" s="4" t="s">
        <v>29</v>
      </c>
    </row>
    <row r="98" spans="1:13" ht="13.5" customHeight="1">
      <c r="A98" s="39"/>
      <c r="B98" s="40" t="s">
        <v>0</v>
      </c>
      <c r="C98" s="122" t="s">
        <v>28</v>
      </c>
      <c r="D98" s="122"/>
      <c r="E98" s="122"/>
      <c r="F98" s="122" t="s">
        <v>27</v>
      </c>
      <c r="G98" s="122"/>
      <c r="H98" s="122"/>
      <c r="I98" s="39" t="s">
        <v>28</v>
      </c>
      <c r="M98" s="41" t="s">
        <v>184</v>
      </c>
    </row>
    <row r="99" spans="1:13" ht="13.5" customHeight="1">
      <c r="A99" s="39"/>
      <c r="B99" s="39"/>
      <c r="C99" s="39"/>
      <c r="F99" s="39"/>
      <c r="I99" s="39"/>
      <c r="M99" s="41"/>
    </row>
    <row r="100" spans="1:14" ht="15.75">
      <c r="A100" s="18"/>
      <c r="J100" s="44" t="s">
        <v>151</v>
      </c>
      <c r="L100" s="16" t="s">
        <v>35</v>
      </c>
      <c r="N100" s="17"/>
    </row>
    <row r="101" ht="7.5" customHeight="1">
      <c r="A101" s="20"/>
    </row>
    <row r="102" spans="1:18" ht="12" customHeight="1">
      <c r="A102" s="123" t="s">
        <v>9</v>
      </c>
      <c r="B102" s="135" t="s">
        <v>25</v>
      </c>
      <c r="C102" s="134" t="s">
        <v>202</v>
      </c>
      <c r="D102" s="134"/>
      <c r="E102" s="134"/>
      <c r="F102" s="134"/>
      <c r="G102" s="134"/>
      <c r="H102" s="134"/>
      <c r="I102" s="134"/>
      <c r="J102" s="134"/>
      <c r="L102" s="138" t="s">
        <v>203</v>
      </c>
      <c r="M102" s="138"/>
      <c r="N102" s="138"/>
      <c r="O102" s="138"/>
      <c r="P102" s="138"/>
      <c r="Q102" s="138"/>
      <c r="R102" s="138"/>
    </row>
    <row r="103" spans="1:18" ht="38.25" customHeight="1">
      <c r="A103" s="123"/>
      <c r="B103" s="136"/>
      <c r="C103" s="123" t="s">
        <v>204</v>
      </c>
      <c r="D103" s="123"/>
      <c r="E103" s="123"/>
      <c r="F103" s="123"/>
      <c r="G103" s="123"/>
      <c r="H103" s="123"/>
      <c r="I103" s="123"/>
      <c r="J103" s="123"/>
      <c r="L103" s="124" t="s">
        <v>197</v>
      </c>
      <c r="M103" s="123" t="s">
        <v>20</v>
      </c>
      <c r="N103" s="123"/>
      <c r="O103" s="123"/>
      <c r="P103" s="123"/>
      <c r="Q103" s="123"/>
      <c r="R103" s="123"/>
    </row>
    <row r="104" spans="1:18" ht="15">
      <c r="A104" s="123"/>
      <c r="B104" s="136"/>
      <c r="C104" s="125" t="s">
        <v>1</v>
      </c>
      <c r="D104" s="123" t="s">
        <v>7</v>
      </c>
      <c r="E104" s="123"/>
      <c r="F104" s="123"/>
      <c r="G104" s="123"/>
      <c r="H104" s="123"/>
      <c r="I104" s="123"/>
      <c r="J104" s="125" t="s">
        <v>2</v>
      </c>
      <c r="K104" s="130"/>
      <c r="L104" s="124"/>
      <c r="M104" s="124" t="s">
        <v>3</v>
      </c>
      <c r="N104" s="124" t="s">
        <v>21</v>
      </c>
      <c r="O104" s="124" t="s">
        <v>6</v>
      </c>
      <c r="P104" s="123" t="s">
        <v>4</v>
      </c>
      <c r="Q104" s="123" t="s">
        <v>5</v>
      </c>
      <c r="R104" s="123" t="s">
        <v>198</v>
      </c>
    </row>
    <row r="105" spans="1:18" ht="12" customHeight="1">
      <c r="A105" s="123"/>
      <c r="B105" s="136"/>
      <c r="C105" s="133"/>
      <c r="D105" s="124" t="s">
        <v>10</v>
      </c>
      <c r="E105" s="123" t="s">
        <v>11</v>
      </c>
      <c r="F105" s="123"/>
      <c r="G105" s="123"/>
      <c r="H105" s="123"/>
      <c r="I105" s="123"/>
      <c r="J105" s="133"/>
      <c r="K105" s="130"/>
      <c r="L105" s="124"/>
      <c r="M105" s="124"/>
      <c r="N105" s="124"/>
      <c r="O105" s="124"/>
      <c r="P105" s="123"/>
      <c r="Q105" s="123"/>
      <c r="R105" s="123"/>
    </row>
    <row r="106" spans="1:18" ht="61.5" customHeight="1">
      <c r="A106" s="123"/>
      <c r="B106" s="136"/>
      <c r="C106" s="133"/>
      <c r="D106" s="124"/>
      <c r="E106" s="124" t="s">
        <v>12</v>
      </c>
      <c r="F106" s="124" t="s">
        <v>14</v>
      </c>
      <c r="G106" s="124" t="s">
        <v>13</v>
      </c>
      <c r="H106" s="131" t="s">
        <v>15</v>
      </c>
      <c r="I106" s="125" t="s">
        <v>24</v>
      </c>
      <c r="J106" s="133"/>
      <c r="K106" s="130"/>
      <c r="L106" s="124"/>
      <c r="M106" s="124"/>
      <c r="N106" s="124"/>
      <c r="O106" s="124"/>
      <c r="P106" s="123"/>
      <c r="Q106" s="123"/>
      <c r="R106" s="123"/>
    </row>
    <row r="107" spans="1:18" ht="13.5" customHeight="1">
      <c r="A107" s="123"/>
      <c r="B107" s="137"/>
      <c r="C107" s="126"/>
      <c r="D107" s="124"/>
      <c r="E107" s="124"/>
      <c r="F107" s="124"/>
      <c r="G107" s="124"/>
      <c r="H107" s="131"/>
      <c r="I107" s="126"/>
      <c r="J107" s="126"/>
      <c r="K107" s="130"/>
      <c r="L107" s="124"/>
      <c r="M107" s="124"/>
      <c r="N107" s="124"/>
      <c r="O107" s="124"/>
      <c r="P107" s="123"/>
      <c r="Q107" s="123"/>
      <c r="R107" s="123"/>
    </row>
    <row r="108" spans="1:18" ht="15">
      <c r="A108" s="23">
        <v>1</v>
      </c>
      <c r="B108" s="24"/>
      <c r="C108" s="25"/>
      <c r="D108" s="23"/>
      <c r="E108" s="23"/>
      <c r="F108" s="23"/>
      <c r="G108" s="23"/>
      <c r="H108" s="23"/>
      <c r="I108" s="23"/>
      <c r="J108" s="23"/>
      <c r="K108" s="26"/>
      <c r="L108" s="23"/>
      <c r="M108" s="23"/>
      <c r="N108" s="23"/>
      <c r="O108" s="23"/>
      <c r="P108" s="23"/>
      <c r="Q108" s="23"/>
      <c r="R108" s="23"/>
    </row>
    <row r="109" spans="1:18" ht="15">
      <c r="A109" s="23">
        <v>2</v>
      </c>
      <c r="B109" s="24"/>
      <c r="C109" s="25"/>
      <c r="D109" s="23"/>
      <c r="E109" s="23"/>
      <c r="F109" s="23"/>
      <c r="G109" s="23"/>
      <c r="H109" s="23"/>
      <c r="I109" s="23"/>
      <c r="J109" s="23"/>
      <c r="K109" s="26"/>
      <c r="L109" s="23"/>
      <c r="M109" s="23"/>
      <c r="N109" s="23"/>
      <c r="O109" s="23"/>
      <c r="P109" s="24"/>
      <c r="Q109" s="23"/>
      <c r="R109" s="23"/>
    </row>
    <row r="110" spans="1:18" ht="15">
      <c r="A110" s="23">
        <v>3</v>
      </c>
      <c r="B110" s="24"/>
      <c r="C110" s="25"/>
      <c r="D110" s="23"/>
      <c r="E110" s="23"/>
      <c r="F110" s="23"/>
      <c r="G110" s="23"/>
      <c r="H110" s="23"/>
      <c r="I110" s="23"/>
      <c r="J110" s="23"/>
      <c r="K110" s="26"/>
      <c r="L110" s="23"/>
      <c r="M110" s="23"/>
      <c r="N110" s="23"/>
      <c r="O110" s="23"/>
      <c r="P110" s="23"/>
      <c r="Q110" s="23"/>
      <c r="R110" s="23"/>
    </row>
    <row r="111" spans="1:18" ht="15">
      <c r="A111" s="23">
        <v>4</v>
      </c>
      <c r="B111" s="24"/>
      <c r="C111" s="25"/>
      <c r="D111" s="23"/>
      <c r="E111" s="23"/>
      <c r="F111" s="23"/>
      <c r="G111" s="23"/>
      <c r="H111" s="23"/>
      <c r="I111" s="23"/>
      <c r="J111" s="23"/>
      <c r="K111" s="26"/>
      <c r="L111" s="23"/>
      <c r="M111" s="23"/>
      <c r="N111" s="23"/>
      <c r="O111" s="23"/>
      <c r="P111" s="23"/>
      <c r="Q111" s="23"/>
      <c r="R111" s="23"/>
    </row>
    <row r="112" spans="1:18" ht="15">
      <c r="A112" s="23">
        <v>5</v>
      </c>
      <c r="B112" s="24"/>
      <c r="C112" s="25"/>
      <c r="D112" s="23"/>
      <c r="E112" s="23"/>
      <c r="F112" s="23"/>
      <c r="G112" s="23"/>
      <c r="H112" s="23"/>
      <c r="I112" s="23"/>
      <c r="J112" s="23"/>
      <c r="K112" s="26"/>
      <c r="L112" s="23"/>
      <c r="M112" s="23"/>
      <c r="N112" s="23"/>
      <c r="O112" s="23"/>
      <c r="P112" s="23"/>
      <c r="Q112" s="23"/>
      <c r="R112" s="23"/>
    </row>
    <row r="113" spans="1:18" ht="15">
      <c r="A113" s="23">
        <v>6</v>
      </c>
      <c r="B113" s="24"/>
      <c r="C113" s="25"/>
      <c r="D113" s="23"/>
      <c r="E113" s="23"/>
      <c r="F113" s="23"/>
      <c r="G113" s="23"/>
      <c r="H113" s="23"/>
      <c r="I113" s="23"/>
      <c r="J113" s="23"/>
      <c r="K113" s="26"/>
      <c r="L113" s="23"/>
      <c r="M113" s="23"/>
      <c r="N113" s="23"/>
      <c r="O113" s="23"/>
      <c r="P113" s="23"/>
      <c r="Q113" s="23"/>
      <c r="R113" s="23"/>
    </row>
    <row r="114" spans="1:18" ht="15">
      <c r="A114" s="23">
        <v>7</v>
      </c>
      <c r="B114" s="24"/>
      <c r="C114" s="25"/>
      <c r="D114" s="23"/>
      <c r="E114" s="23"/>
      <c r="F114" s="23"/>
      <c r="G114" s="23"/>
      <c r="H114" s="23"/>
      <c r="I114" s="23"/>
      <c r="J114" s="23"/>
      <c r="K114" s="26"/>
      <c r="L114" s="23"/>
      <c r="M114" s="23"/>
      <c r="N114" s="23"/>
      <c r="O114" s="23"/>
      <c r="P114" s="23"/>
      <c r="Q114" s="23"/>
      <c r="R114" s="23"/>
    </row>
    <row r="115" spans="1:18" ht="13.5" customHeight="1">
      <c r="A115" s="23">
        <v>8</v>
      </c>
      <c r="B115" s="24"/>
      <c r="C115" s="25"/>
      <c r="D115" s="23"/>
      <c r="E115" s="23"/>
      <c r="F115" s="23"/>
      <c r="G115" s="23"/>
      <c r="H115" s="23"/>
      <c r="I115" s="23"/>
      <c r="J115" s="23"/>
      <c r="K115" s="26"/>
      <c r="L115" s="23"/>
      <c r="M115" s="23"/>
      <c r="N115" s="23"/>
      <c r="O115" s="23"/>
      <c r="P115" s="23"/>
      <c r="Q115" s="23"/>
      <c r="R115" s="23"/>
    </row>
    <row r="116" spans="1:18" ht="13.5" customHeight="1">
      <c r="A116" s="23">
        <v>9</v>
      </c>
      <c r="B116" s="24"/>
      <c r="C116" s="25"/>
      <c r="D116" s="23"/>
      <c r="E116" s="23"/>
      <c r="F116" s="23"/>
      <c r="G116" s="23"/>
      <c r="H116" s="23"/>
      <c r="I116" s="23"/>
      <c r="J116" s="23"/>
      <c r="K116" s="26"/>
      <c r="L116" s="23"/>
      <c r="M116" s="23"/>
      <c r="N116" s="23"/>
      <c r="O116" s="23"/>
      <c r="P116" s="23"/>
      <c r="Q116" s="23"/>
      <c r="R116" s="23"/>
    </row>
    <row r="117" spans="1:18" ht="13.5" customHeight="1">
      <c r="A117" s="23">
        <v>10</v>
      </c>
      <c r="B117" s="24"/>
      <c r="C117" s="25"/>
      <c r="D117" s="23"/>
      <c r="E117" s="23"/>
      <c r="F117" s="23"/>
      <c r="G117" s="23"/>
      <c r="H117" s="23"/>
      <c r="I117" s="23"/>
      <c r="J117" s="23"/>
      <c r="K117" s="26"/>
      <c r="L117" s="23"/>
      <c r="M117" s="23"/>
      <c r="N117" s="23"/>
      <c r="O117" s="23"/>
      <c r="P117" s="23"/>
      <c r="Q117" s="23"/>
      <c r="R117" s="23"/>
    </row>
    <row r="118" spans="1:18" ht="13.5" customHeight="1">
      <c r="A118" s="23">
        <v>11</v>
      </c>
      <c r="B118" s="24"/>
      <c r="C118" s="25"/>
      <c r="D118" s="23"/>
      <c r="E118" s="23"/>
      <c r="F118" s="23"/>
      <c r="G118" s="23"/>
      <c r="H118" s="23"/>
      <c r="I118" s="23"/>
      <c r="J118" s="23"/>
      <c r="K118" s="26"/>
      <c r="L118" s="23"/>
      <c r="M118" s="23"/>
      <c r="N118" s="23"/>
      <c r="O118" s="23"/>
      <c r="P118" s="23"/>
      <c r="Q118" s="23"/>
      <c r="R118" s="23"/>
    </row>
    <row r="119" spans="1:18" ht="13.5" customHeight="1">
      <c r="A119" s="23">
        <v>12</v>
      </c>
      <c r="B119" s="24"/>
      <c r="C119" s="25"/>
      <c r="D119" s="23"/>
      <c r="E119" s="23"/>
      <c r="F119" s="23"/>
      <c r="G119" s="23"/>
      <c r="H119" s="23"/>
      <c r="I119" s="23"/>
      <c r="J119" s="23"/>
      <c r="K119" s="26"/>
      <c r="L119" s="23"/>
      <c r="M119" s="23"/>
      <c r="N119" s="23"/>
      <c r="O119" s="23"/>
      <c r="P119" s="23"/>
      <c r="Q119" s="23"/>
      <c r="R119" s="23"/>
    </row>
    <row r="120" spans="1:18" ht="13.5" customHeight="1">
      <c r="A120" s="23">
        <v>13</v>
      </c>
      <c r="B120" s="24"/>
      <c r="C120" s="25"/>
      <c r="D120" s="23"/>
      <c r="E120" s="23"/>
      <c r="F120" s="23"/>
      <c r="G120" s="23"/>
      <c r="H120" s="23"/>
      <c r="I120" s="23"/>
      <c r="J120" s="23"/>
      <c r="K120" s="26"/>
      <c r="L120" s="23"/>
      <c r="M120" s="23"/>
      <c r="N120" s="23"/>
      <c r="O120" s="23"/>
      <c r="P120" s="23"/>
      <c r="Q120" s="23"/>
      <c r="R120" s="23"/>
    </row>
    <row r="121" spans="1:18" ht="13.5" customHeight="1">
      <c r="A121" s="23">
        <v>14</v>
      </c>
      <c r="B121" s="24"/>
      <c r="C121" s="25"/>
      <c r="D121" s="23"/>
      <c r="E121" s="23"/>
      <c r="F121" s="23"/>
      <c r="G121" s="23"/>
      <c r="H121" s="23"/>
      <c r="I121" s="23"/>
      <c r="J121" s="23"/>
      <c r="K121" s="26"/>
      <c r="L121" s="23"/>
      <c r="M121" s="23"/>
      <c r="N121" s="23"/>
      <c r="O121" s="23"/>
      <c r="P121" s="23"/>
      <c r="Q121" s="23"/>
      <c r="R121" s="23"/>
    </row>
    <row r="122" spans="1:18" ht="13.5" customHeight="1">
      <c r="A122" s="23">
        <v>15</v>
      </c>
      <c r="B122" s="24"/>
      <c r="C122" s="25"/>
      <c r="D122" s="23"/>
      <c r="E122" s="23"/>
      <c r="F122" s="23"/>
      <c r="G122" s="23"/>
      <c r="H122" s="23"/>
      <c r="I122" s="23"/>
      <c r="J122" s="23"/>
      <c r="K122" s="26"/>
      <c r="L122" s="23"/>
      <c r="M122" s="23"/>
      <c r="N122" s="23"/>
      <c r="O122" s="23"/>
      <c r="P122" s="23"/>
      <c r="Q122" s="23"/>
      <c r="R122" s="23"/>
    </row>
    <row r="123" spans="1:18" ht="13.5" customHeight="1">
      <c r="A123" s="23">
        <v>16</v>
      </c>
      <c r="B123" s="24"/>
      <c r="C123" s="25"/>
      <c r="D123" s="23"/>
      <c r="E123" s="23"/>
      <c r="F123" s="23"/>
      <c r="G123" s="23"/>
      <c r="H123" s="23"/>
      <c r="I123" s="23"/>
      <c r="J123" s="23"/>
      <c r="K123" s="26"/>
      <c r="L123" s="23"/>
      <c r="M123" s="23"/>
      <c r="N123" s="23"/>
      <c r="O123" s="23"/>
      <c r="P123" s="23"/>
      <c r="Q123" s="23"/>
      <c r="R123" s="23"/>
    </row>
    <row r="124" spans="1:18" ht="13.5" customHeight="1">
      <c r="A124" s="23">
        <v>17</v>
      </c>
      <c r="B124" s="29"/>
      <c r="C124" s="29"/>
      <c r="D124" s="23"/>
      <c r="E124" s="29"/>
      <c r="F124" s="29"/>
      <c r="G124" s="29"/>
      <c r="H124" s="23"/>
      <c r="I124" s="29"/>
      <c r="J124" s="29"/>
      <c r="L124" s="29"/>
      <c r="M124" s="29"/>
      <c r="N124" s="29"/>
      <c r="O124" s="29"/>
      <c r="P124" s="29"/>
      <c r="Q124" s="29"/>
      <c r="R124" s="29"/>
    </row>
    <row r="125" spans="1:18" ht="13.5" customHeight="1">
      <c r="A125" s="23">
        <v>18</v>
      </c>
      <c r="B125" s="29"/>
      <c r="C125" s="29"/>
      <c r="D125" s="23"/>
      <c r="E125" s="29"/>
      <c r="F125" s="29"/>
      <c r="G125" s="29"/>
      <c r="H125" s="23"/>
      <c r="I125" s="29"/>
      <c r="J125" s="29"/>
      <c r="L125" s="29"/>
      <c r="M125" s="29"/>
      <c r="N125" s="29"/>
      <c r="O125" s="29"/>
      <c r="P125" s="29"/>
      <c r="Q125" s="29"/>
      <c r="R125" s="29"/>
    </row>
    <row r="126" spans="1:18" ht="13.5" customHeight="1">
      <c r="A126" s="170" t="s">
        <v>16</v>
      </c>
      <c r="B126" s="170"/>
      <c r="C126" s="45">
        <f aca="true" t="shared" si="15" ref="C126:I126">SUM(C108:C125)</f>
        <v>0</v>
      </c>
      <c r="D126" s="46">
        <f t="shared" si="15"/>
        <v>0</v>
      </c>
      <c r="E126" s="46">
        <f t="shared" si="15"/>
        <v>0</v>
      </c>
      <c r="F126" s="46">
        <f t="shared" si="15"/>
        <v>0</v>
      </c>
      <c r="G126" s="46">
        <f t="shared" si="15"/>
        <v>0</v>
      </c>
      <c r="H126" s="46">
        <f t="shared" si="15"/>
        <v>0</v>
      </c>
      <c r="I126" s="46">
        <f t="shared" si="15"/>
        <v>0</v>
      </c>
      <c r="J126" s="21" t="s">
        <v>18</v>
      </c>
      <c r="L126" s="21" t="s">
        <v>18</v>
      </c>
      <c r="M126" s="21"/>
      <c r="N126" s="21" t="s">
        <v>18</v>
      </c>
      <c r="O126" s="21" t="s">
        <v>18</v>
      </c>
      <c r="P126" s="21" t="s">
        <v>18</v>
      </c>
      <c r="Q126" s="21" t="s">
        <v>18</v>
      </c>
      <c r="R126" s="21" t="s">
        <v>18</v>
      </c>
    </row>
    <row r="127" spans="1:18" ht="24" customHeight="1">
      <c r="A127" s="170" t="s">
        <v>206</v>
      </c>
      <c r="B127" s="170"/>
      <c r="C127" s="45"/>
      <c r="D127" s="47"/>
      <c r="E127" s="47"/>
      <c r="F127" s="47"/>
      <c r="G127" s="47"/>
      <c r="H127" s="47"/>
      <c r="I127" s="47"/>
      <c r="J127" s="21" t="s">
        <v>18</v>
      </c>
      <c r="L127" s="21" t="s">
        <v>18</v>
      </c>
      <c r="M127" s="21"/>
      <c r="N127" s="21" t="s">
        <v>18</v>
      </c>
      <c r="O127" s="21" t="s">
        <v>18</v>
      </c>
      <c r="P127" s="21" t="s">
        <v>18</v>
      </c>
      <c r="Q127" s="21" t="s">
        <v>18</v>
      </c>
      <c r="R127" s="21" t="s">
        <v>18</v>
      </c>
    </row>
    <row r="128" spans="1:12" ht="13.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L128" s="36"/>
    </row>
    <row r="129" spans="1:12" ht="13.5" customHeight="1">
      <c r="A129" s="36"/>
      <c r="L129" s="37"/>
    </row>
    <row r="130" spans="1:13" ht="13.5" customHeight="1">
      <c r="A130" s="38"/>
      <c r="B130" s="4" t="s">
        <v>181</v>
      </c>
      <c r="C130" s="4" t="s">
        <v>182</v>
      </c>
      <c r="F130" s="4" t="s">
        <v>26</v>
      </c>
      <c r="I130" s="4" t="s">
        <v>183</v>
      </c>
      <c r="M130" s="4" t="s">
        <v>29</v>
      </c>
    </row>
    <row r="131" spans="1:13" ht="13.5" customHeight="1">
      <c r="A131" s="39"/>
      <c r="B131" s="40" t="s">
        <v>0</v>
      </c>
      <c r="C131" s="122" t="s">
        <v>28</v>
      </c>
      <c r="D131" s="122"/>
      <c r="E131" s="122"/>
      <c r="F131" s="122" t="s">
        <v>27</v>
      </c>
      <c r="G131" s="122"/>
      <c r="H131" s="122"/>
      <c r="I131" s="39" t="s">
        <v>28</v>
      </c>
      <c r="M131" s="41" t="s">
        <v>184</v>
      </c>
    </row>
    <row r="132" ht="7.5" customHeight="1"/>
    <row r="133" ht="13.5" customHeight="1"/>
    <row r="134" ht="13.5" customHeight="1"/>
    <row r="135" spans="10:12" ht="13.5" customHeight="1">
      <c r="J135" s="44" t="s">
        <v>47</v>
      </c>
      <c r="L135" s="48" t="s">
        <v>48</v>
      </c>
    </row>
    <row r="136" ht="7.5" customHeight="1"/>
    <row r="137" spans="1:18" ht="12.75" customHeight="1">
      <c r="A137" s="124" t="s">
        <v>9</v>
      </c>
      <c r="B137" s="123" t="s">
        <v>36</v>
      </c>
      <c r="C137" s="123" t="s">
        <v>40</v>
      </c>
      <c r="D137" s="123"/>
      <c r="E137" s="124" t="s">
        <v>37</v>
      </c>
      <c r="F137" s="123" t="s">
        <v>152</v>
      </c>
      <c r="G137" s="123"/>
      <c r="H137" s="123" t="s">
        <v>38</v>
      </c>
      <c r="I137" s="123"/>
      <c r="J137" s="124" t="s">
        <v>39</v>
      </c>
      <c r="K137" s="158"/>
      <c r="L137" s="123" t="s">
        <v>41</v>
      </c>
      <c r="M137" s="124" t="s">
        <v>42</v>
      </c>
      <c r="N137" s="123" t="s">
        <v>43</v>
      </c>
      <c r="O137" s="123"/>
      <c r="P137" s="123" t="s">
        <v>44</v>
      </c>
      <c r="Q137" s="123" t="s">
        <v>185</v>
      </c>
      <c r="R137" s="123"/>
    </row>
    <row r="138" spans="1:18" ht="63.75" customHeight="1">
      <c r="A138" s="124"/>
      <c r="B138" s="123"/>
      <c r="C138" s="123"/>
      <c r="D138" s="123"/>
      <c r="E138" s="124"/>
      <c r="F138" s="123"/>
      <c r="G138" s="123"/>
      <c r="H138" s="123"/>
      <c r="I138" s="123"/>
      <c r="J138" s="124"/>
      <c r="K138" s="158"/>
      <c r="L138" s="123"/>
      <c r="M138" s="124"/>
      <c r="N138" s="22" t="s">
        <v>45</v>
      </c>
      <c r="O138" s="49" t="s">
        <v>46</v>
      </c>
      <c r="P138" s="123"/>
      <c r="Q138" s="123"/>
      <c r="R138" s="123"/>
    </row>
    <row r="139" spans="1:18" ht="27.75" customHeight="1">
      <c r="A139" s="22"/>
      <c r="B139" s="21"/>
      <c r="C139" s="164"/>
      <c r="D139" s="165"/>
      <c r="E139" s="22"/>
      <c r="F139" s="164"/>
      <c r="G139" s="165"/>
      <c r="H139" s="164"/>
      <c r="I139" s="165"/>
      <c r="J139" s="22"/>
      <c r="K139" s="102"/>
      <c r="L139" s="21"/>
      <c r="M139" s="22"/>
      <c r="N139" s="22"/>
      <c r="O139" s="49"/>
      <c r="P139" s="21"/>
      <c r="Q139" s="164"/>
      <c r="R139" s="165"/>
    </row>
    <row r="140" spans="1:18" ht="27.75" customHeight="1">
      <c r="A140" s="22"/>
      <c r="B140" s="21"/>
      <c r="C140" s="164"/>
      <c r="D140" s="165"/>
      <c r="E140" s="22"/>
      <c r="F140" s="164"/>
      <c r="G140" s="165"/>
      <c r="H140" s="164"/>
      <c r="I140" s="165"/>
      <c r="J140" s="22"/>
      <c r="K140" s="102"/>
      <c r="L140" s="21"/>
      <c r="M140" s="22"/>
      <c r="N140" s="22"/>
      <c r="O140" s="49"/>
      <c r="P140" s="21"/>
      <c r="Q140" s="164"/>
      <c r="R140" s="165"/>
    </row>
    <row r="141" spans="1:18" ht="27.75" customHeight="1">
      <c r="A141" s="22"/>
      <c r="B141" s="21"/>
      <c r="C141" s="164"/>
      <c r="D141" s="165"/>
      <c r="E141" s="22"/>
      <c r="F141" s="164"/>
      <c r="G141" s="165"/>
      <c r="H141" s="164"/>
      <c r="I141" s="165"/>
      <c r="J141" s="22"/>
      <c r="K141" s="102"/>
      <c r="L141" s="21"/>
      <c r="M141" s="22"/>
      <c r="N141" s="22"/>
      <c r="O141" s="49"/>
      <c r="P141" s="21"/>
      <c r="Q141" s="164"/>
      <c r="R141" s="165"/>
    </row>
    <row r="142" spans="1:18" ht="27.75" customHeight="1">
      <c r="A142" s="22"/>
      <c r="B142" s="21"/>
      <c r="C142" s="164"/>
      <c r="D142" s="165"/>
      <c r="E142" s="22"/>
      <c r="F142" s="164"/>
      <c r="G142" s="165"/>
      <c r="H142" s="164"/>
      <c r="I142" s="165"/>
      <c r="J142" s="22"/>
      <c r="K142" s="102"/>
      <c r="L142" s="21"/>
      <c r="M142" s="22"/>
      <c r="N142" s="22"/>
      <c r="O142" s="49"/>
      <c r="P142" s="21"/>
      <c r="Q142" s="164"/>
      <c r="R142" s="165"/>
    </row>
    <row r="143" spans="1:18" ht="27.75" customHeight="1">
      <c r="A143" s="22"/>
      <c r="B143" s="21"/>
      <c r="C143" s="164"/>
      <c r="D143" s="165"/>
      <c r="E143" s="22"/>
      <c r="F143" s="164"/>
      <c r="G143" s="165"/>
      <c r="H143" s="164"/>
      <c r="I143" s="165"/>
      <c r="J143" s="22"/>
      <c r="K143" s="102"/>
      <c r="L143" s="21"/>
      <c r="M143" s="22"/>
      <c r="N143" s="22"/>
      <c r="O143" s="49"/>
      <c r="P143" s="21"/>
      <c r="Q143" s="164"/>
      <c r="R143" s="165"/>
    </row>
    <row r="144" spans="1:18" ht="27.75" customHeight="1">
      <c r="A144" s="22"/>
      <c r="B144" s="21"/>
      <c r="C144" s="164"/>
      <c r="D144" s="165"/>
      <c r="E144" s="22"/>
      <c r="F144" s="164"/>
      <c r="G144" s="165"/>
      <c r="H144" s="164"/>
      <c r="I144" s="165"/>
      <c r="J144" s="22"/>
      <c r="K144" s="102"/>
      <c r="L144" s="21"/>
      <c r="M144" s="22"/>
      <c r="N144" s="22"/>
      <c r="O144" s="49"/>
      <c r="P144" s="21"/>
      <c r="Q144" s="164"/>
      <c r="R144" s="165"/>
    </row>
    <row r="145" spans="1:18" ht="27.75" customHeight="1">
      <c r="A145" s="22"/>
      <c r="B145" s="21"/>
      <c r="C145" s="164"/>
      <c r="D145" s="165"/>
      <c r="E145" s="22"/>
      <c r="F145" s="164"/>
      <c r="G145" s="165"/>
      <c r="H145" s="164"/>
      <c r="I145" s="165"/>
      <c r="J145" s="22"/>
      <c r="K145" s="102"/>
      <c r="L145" s="21"/>
      <c r="M145" s="22"/>
      <c r="N145" s="22"/>
      <c r="O145" s="49"/>
      <c r="P145" s="21"/>
      <c r="Q145" s="164"/>
      <c r="R145" s="165"/>
    </row>
    <row r="146" spans="1:18" ht="27.75" customHeight="1">
      <c r="A146" s="22"/>
      <c r="B146" s="21"/>
      <c r="C146" s="164"/>
      <c r="D146" s="165"/>
      <c r="E146" s="22"/>
      <c r="F146" s="164"/>
      <c r="G146" s="165"/>
      <c r="H146" s="164"/>
      <c r="I146" s="165"/>
      <c r="J146" s="22"/>
      <c r="K146" s="102"/>
      <c r="L146" s="21"/>
      <c r="M146" s="22"/>
      <c r="N146" s="22"/>
      <c r="O146" s="49"/>
      <c r="P146" s="21"/>
      <c r="Q146" s="164"/>
      <c r="R146" s="165"/>
    </row>
    <row r="147" spans="1:18" ht="27.75" customHeight="1">
      <c r="A147" s="22"/>
      <c r="B147" s="21"/>
      <c r="C147" s="164"/>
      <c r="D147" s="165"/>
      <c r="E147" s="22"/>
      <c r="F147" s="164"/>
      <c r="G147" s="165"/>
      <c r="H147" s="164"/>
      <c r="I147" s="165"/>
      <c r="J147" s="22"/>
      <c r="K147" s="102"/>
      <c r="L147" s="21"/>
      <c r="M147" s="22"/>
      <c r="N147" s="22"/>
      <c r="O147" s="49"/>
      <c r="P147" s="21"/>
      <c r="Q147" s="164"/>
      <c r="R147" s="165"/>
    </row>
    <row r="148" spans="1:18" ht="27.75" customHeight="1">
      <c r="A148" s="22"/>
      <c r="B148" s="21"/>
      <c r="C148" s="164"/>
      <c r="D148" s="165"/>
      <c r="E148" s="22"/>
      <c r="F148" s="164"/>
      <c r="G148" s="165"/>
      <c r="H148" s="164"/>
      <c r="I148" s="165"/>
      <c r="J148" s="22"/>
      <c r="K148" s="102"/>
      <c r="L148" s="21"/>
      <c r="M148" s="22"/>
      <c r="N148" s="22"/>
      <c r="O148" s="49"/>
      <c r="P148" s="21"/>
      <c r="Q148" s="164"/>
      <c r="R148" s="165"/>
    </row>
    <row r="149" spans="1:18" ht="27.75" customHeight="1">
      <c r="A149" s="22"/>
      <c r="B149" s="21"/>
      <c r="C149" s="164"/>
      <c r="D149" s="165"/>
      <c r="E149" s="22"/>
      <c r="F149" s="164"/>
      <c r="G149" s="165"/>
      <c r="H149" s="164"/>
      <c r="I149" s="165"/>
      <c r="J149" s="22"/>
      <c r="K149" s="102"/>
      <c r="L149" s="21"/>
      <c r="M149" s="22"/>
      <c r="N149" s="22"/>
      <c r="O149" s="49"/>
      <c r="P149" s="21"/>
      <c r="Q149" s="164"/>
      <c r="R149" s="165"/>
    </row>
    <row r="150" spans="1:18" ht="27.75" customHeight="1">
      <c r="A150" s="51"/>
      <c r="B150" s="51"/>
      <c r="C150" s="166"/>
      <c r="D150" s="167"/>
      <c r="E150" s="51"/>
      <c r="F150" s="166"/>
      <c r="G150" s="167"/>
      <c r="H150" s="168"/>
      <c r="I150" s="169"/>
      <c r="J150" s="30"/>
      <c r="K150" s="52"/>
      <c r="L150" s="51"/>
      <c r="M150" s="51"/>
      <c r="N150" s="51"/>
      <c r="O150" s="51"/>
      <c r="P150" s="51"/>
      <c r="Q150" s="166"/>
      <c r="R150" s="167"/>
    </row>
    <row r="151" spans="1:18" ht="27.75" customHeight="1">
      <c r="A151" s="30"/>
      <c r="B151" s="30"/>
      <c r="C151" s="160"/>
      <c r="D151" s="161"/>
      <c r="E151" s="30"/>
      <c r="F151" s="160"/>
      <c r="G151" s="161"/>
      <c r="H151" s="160"/>
      <c r="I151" s="161"/>
      <c r="J151" s="30"/>
      <c r="L151" s="30"/>
      <c r="M151" s="30"/>
      <c r="N151" s="30"/>
      <c r="O151" s="30"/>
      <c r="P151" s="30"/>
      <c r="Q151" s="160"/>
      <c r="R151" s="161"/>
    </row>
    <row r="152" spans="1:18" ht="27.75" customHeight="1">
      <c r="A152" s="30"/>
      <c r="B152" s="30"/>
      <c r="C152" s="160"/>
      <c r="D152" s="161"/>
      <c r="E152" s="30"/>
      <c r="F152" s="160"/>
      <c r="G152" s="161"/>
      <c r="H152" s="160"/>
      <c r="I152" s="161"/>
      <c r="J152" s="30"/>
      <c r="L152" s="30"/>
      <c r="M152" s="30"/>
      <c r="N152" s="30"/>
      <c r="O152" s="30"/>
      <c r="P152" s="30"/>
      <c r="Q152" s="160"/>
      <c r="R152" s="161"/>
    </row>
    <row r="153" ht="27.75" customHeight="1"/>
    <row r="154" spans="1:13" ht="13.5" customHeight="1">
      <c r="A154" s="38"/>
      <c r="M154" s="4" t="s">
        <v>29</v>
      </c>
    </row>
    <row r="155" spans="1:13" ht="13.5" customHeight="1">
      <c r="A155" s="39"/>
      <c r="B155" s="39"/>
      <c r="C155" s="39"/>
      <c r="F155" s="39"/>
      <c r="I155" s="39"/>
      <c r="M155" s="41" t="s">
        <v>186</v>
      </c>
    </row>
    <row r="156" spans="1:13" ht="13.5" customHeight="1">
      <c r="A156" s="39"/>
      <c r="B156" s="39"/>
      <c r="C156" s="39"/>
      <c r="F156" s="39"/>
      <c r="I156" s="39"/>
      <c r="M156" s="41"/>
    </row>
    <row r="157" spans="10:12" ht="13.5" customHeight="1">
      <c r="J157" s="15" t="s">
        <v>49</v>
      </c>
      <c r="L157" s="16" t="s">
        <v>52</v>
      </c>
    </row>
    <row r="158" ht="7.5" customHeight="1">
      <c r="A158" s="53"/>
    </row>
    <row r="159" spans="1:18" ht="15" customHeight="1">
      <c r="A159" s="139" t="s">
        <v>9</v>
      </c>
      <c r="B159" s="139" t="s">
        <v>50</v>
      </c>
      <c r="C159" s="139"/>
      <c r="D159" s="139"/>
      <c r="E159" s="139"/>
      <c r="F159" s="139"/>
      <c r="G159" s="139"/>
      <c r="H159" s="139"/>
      <c r="I159" s="139" t="s">
        <v>230</v>
      </c>
      <c r="J159" s="139"/>
      <c r="K159" s="155"/>
      <c r="L159" s="123" t="s">
        <v>41</v>
      </c>
      <c r="M159" s="124" t="s">
        <v>42</v>
      </c>
      <c r="N159" s="123" t="s">
        <v>43</v>
      </c>
      <c r="O159" s="123"/>
      <c r="P159" s="123" t="s">
        <v>194</v>
      </c>
      <c r="Q159" s="123" t="s">
        <v>185</v>
      </c>
      <c r="R159" s="123"/>
    </row>
    <row r="160" spans="1:18" ht="62.25" customHeight="1">
      <c r="A160" s="139"/>
      <c r="B160" s="139"/>
      <c r="C160" s="139"/>
      <c r="D160" s="139"/>
      <c r="E160" s="139"/>
      <c r="F160" s="139"/>
      <c r="G160" s="139"/>
      <c r="H160" s="139"/>
      <c r="I160" s="139"/>
      <c r="J160" s="139"/>
      <c r="K160" s="155"/>
      <c r="L160" s="123"/>
      <c r="M160" s="124"/>
      <c r="N160" s="22" t="s">
        <v>45</v>
      </c>
      <c r="O160" s="49" t="s">
        <v>46</v>
      </c>
      <c r="P160" s="123"/>
      <c r="Q160" s="123"/>
      <c r="R160" s="123"/>
    </row>
    <row r="161" spans="1:18" ht="27.75" customHeight="1">
      <c r="A161" s="22"/>
      <c r="B161" s="123"/>
      <c r="C161" s="123"/>
      <c r="D161" s="123"/>
      <c r="E161" s="123"/>
      <c r="F161" s="123"/>
      <c r="G161" s="123"/>
      <c r="H161" s="123"/>
      <c r="I161" s="123"/>
      <c r="J161" s="123"/>
      <c r="K161" s="102"/>
      <c r="L161" s="21"/>
      <c r="M161" s="22"/>
      <c r="N161" s="22"/>
      <c r="O161" s="49"/>
      <c r="P161" s="21"/>
      <c r="Q161" s="164"/>
      <c r="R161" s="165"/>
    </row>
    <row r="162" spans="1:18" ht="27.75" customHeight="1">
      <c r="A162" s="22"/>
      <c r="B162" s="123"/>
      <c r="C162" s="123"/>
      <c r="D162" s="123"/>
      <c r="E162" s="123"/>
      <c r="F162" s="123"/>
      <c r="G162" s="123"/>
      <c r="H162" s="123"/>
      <c r="I162" s="123"/>
      <c r="J162" s="123"/>
      <c r="K162" s="102"/>
      <c r="L162" s="21"/>
      <c r="M162" s="22"/>
      <c r="N162" s="22"/>
      <c r="O162" s="49"/>
      <c r="P162" s="21"/>
      <c r="Q162" s="164"/>
      <c r="R162" s="165"/>
    </row>
    <row r="163" spans="1:18" ht="27.75" customHeight="1">
      <c r="A163" s="22"/>
      <c r="B163" s="123"/>
      <c r="C163" s="123"/>
      <c r="D163" s="123"/>
      <c r="E163" s="123"/>
      <c r="F163" s="123"/>
      <c r="G163" s="123"/>
      <c r="H163" s="123"/>
      <c r="I163" s="123"/>
      <c r="J163" s="123"/>
      <c r="K163" s="102"/>
      <c r="L163" s="21"/>
      <c r="M163" s="22"/>
      <c r="N163" s="22"/>
      <c r="O163" s="49"/>
      <c r="P163" s="21"/>
      <c r="Q163" s="164"/>
      <c r="R163" s="165"/>
    </row>
    <row r="164" spans="1:18" ht="27.75" customHeight="1">
      <c r="A164" s="22"/>
      <c r="B164" s="123"/>
      <c r="C164" s="123"/>
      <c r="D164" s="123"/>
      <c r="E164" s="123"/>
      <c r="F164" s="123"/>
      <c r="G164" s="123"/>
      <c r="H164" s="123"/>
      <c r="I164" s="123"/>
      <c r="J164" s="123"/>
      <c r="K164" s="102"/>
      <c r="L164" s="21"/>
      <c r="M164" s="22"/>
      <c r="N164" s="22"/>
      <c r="O164" s="49"/>
      <c r="P164" s="21"/>
      <c r="Q164" s="164"/>
      <c r="R164" s="165"/>
    </row>
    <row r="165" spans="1:18" ht="27.75" customHeight="1">
      <c r="A165" s="22"/>
      <c r="B165" s="123"/>
      <c r="C165" s="123"/>
      <c r="D165" s="123"/>
      <c r="E165" s="123"/>
      <c r="F165" s="123"/>
      <c r="G165" s="123"/>
      <c r="H165" s="123"/>
      <c r="I165" s="123"/>
      <c r="J165" s="123"/>
      <c r="K165" s="102"/>
      <c r="L165" s="21"/>
      <c r="M165" s="22"/>
      <c r="N165" s="22"/>
      <c r="O165" s="49"/>
      <c r="P165" s="21"/>
      <c r="Q165" s="164"/>
      <c r="R165" s="165"/>
    </row>
    <row r="166" spans="1:18" ht="27.75" customHeight="1">
      <c r="A166" s="22"/>
      <c r="B166" s="123"/>
      <c r="C166" s="123"/>
      <c r="D166" s="123"/>
      <c r="E166" s="123"/>
      <c r="F166" s="123"/>
      <c r="G166" s="123"/>
      <c r="H166" s="123"/>
      <c r="I166" s="123"/>
      <c r="J166" s="123"/>
      <c r="K166" s="102"/>
      <c r="L166" s="21"/>
      <c r="M166" s="22"/>
      <c r="N166" s="22"/>
      <c r="O166" s="49"/>
      <c r="P166" s="21"/>
      <c r="Q166" s="164"/>
      <c r="R166" s="165"/>
    </row>
    <row r="167" spans="1:18" ht="27.75" customHeight="1">
      <c r="A167" s="22"/>
      <c r="B167" s="123"/>
      <c r="C167" s="123"/>
      <c r="D167" s="123"/>
      <c r="E167" s="123"/>
      <c r="F167" s="123"/>
      <c r="G167" s="123"/>
      <c r="H167" s="123"/>
      <c r="I167" s="123"/>
      <c r="J167" s="123"/>
      <c r="K167" s="102"/>
      <c r="L167" s="21"/>
      <c r="M167" s="22"/>
      <c r="N167" s="22"/>
      <c r="O167" s="49"/>
      <c r="P167" s="21"/>
      <c r="Q167" s="164"/>
      <c r="R167" s="165"/>
    </row>
    <row r="168" spans="1:18" ht="27.75" customHeight="1">
      <c r="A168" s="22"/>
      <c r="B168" s="123"/>
      <c r="C168" s="123"/>
      <c r="D168" s="123"/>
      <c r="E168" s="123"/>
      <c r="F168" s="123"/>
      <c r="G168" s="123"/>
      <c r="H168" s="123"/>
      <c r="I168" s="123"/>
      <c r="J168" s="123"/>
      <c r="K168" s="102"/>
      <c r="L168" s="21"/>
      <c r="M168" s="22"/>
      <c r="N168" s="22"/>
      <c r="O168" s="49"/>
      <c r="P168" s="21"/>
      <c r="Q168" s="164"/>
      <c r="R168" s="165"/>
    </row>
    <row r="169" spans="1:18" ht="27.75" customHeight="1">
      <c r="A169" s="22"/>
      <c r="B169" s="123"/>
      <c r="C169" s="123"/>
      <c r="D169" s="123"/>
      <c r="E169" s="123"/>
      <c r="F169" s="123"/>
      <c r="G169" s="123"/>
      <c r="H169" s="123"/>
      <c r="I169" s="123"/>
      <c r="J169" s="123"/>
      <c r="K169" s="102"/>
      <c r="L169" s="21"/>
      <c r="M169" s="22"/>
      <c r="N169" s="22"/>
      <c r="O169" s="49"/>
      <c r="P169" s="21"/>
      <c r="Q169" s="164"/>
      <c r="R169" s="165"/>
    </row>
    <row r="170" spans="1:18" ht="27.75" customHeight="1">
      <c r="A170" s="22"/>
      <c r="B170" s="123"/>
      <c r="C170" s="123"/>
      <c r="D170" s="123"/>
      <c r="E170" s="123"/>
      <c r="F170" s="123"/>
      <c r="G170" s="123"/>
      <c r="H170" s="123"/>
      <c r="I170" s="123"/>
      <c r="J170" s="123"/>
      <c r="K170" s="102"/>
      <c r="L170" s="21"/>
      <c r="M170" s="22"/>
      <c r="N170" s="22"/>
      <c r="O170" s="49"/>
      <c r="P170" s="21"/>
      <c r="Q170" s="164"/>
      <c r="R170" s="165"/>
    </row>
    <row r="171" spans="1:18" ht="27.75" customHeight="1">
      <c r="A171" s="22"/>
      <c r="B171" s="123"/>
      <c r="C171" s="123"/>
      <c r="D171" s="123"/>
      <c r="E171" s="123"/>
      <c r="F171" s="123"/>
      <c r="G171" s="123"/>
      <c r="H171" s="123"/>
      <c r="I171" s="123"/>
      <c r="J171" s="123"/>
      <c r="K171" s="102"/>
      <c r="L171" s="21"/>
      <c r="M171" s="22"/>
      <c r="N171" s="22"/>
      <c r="O171" s="49"/>
      <c r="P171" s="21"/>
      <c r="Q171" s="164"/>
      <c r="R171" s="165"/>
    </row>
    <row r="172" spans="1:18" ht="27.75" customHeight="1">
      <c r="A172" s="51"/>
      <c r="B172" s="162"/>
      <c r="C172" s="162"/>
      <c r="D172" s="162"/>
      <c r="E172" s="162"/>
      <c r="F172" s="162"/>
      <c r="G172" s="162"/>
      <c r="H172" s="162"/>
      <c r="I172" s="163"/>
      <c r="J172" s="163"/>
      <c r="K172" s="52"/>
      <c r="L172" s="51"/>
      <c r="M172" s="51"/>
      <c r="N172" s="51"/>
      <c r="O172" s="51"/>
      <c r="P172" s="51"/>
      <c r="Q172" s="166"/>
      <c r="R172" s="167"/>
    </row>
    <row r="173" spans="1:18" ht="27.75" customHeight="1">
      <c r="A173" s="30"/>
      <c r="B173" s="159"/>
      <c r="C173" s="159"/>
      <c r="D173" s="159"/>
      <c r="E173" s="159"/>
      <c r="F173" s="159"/>
      <c r="G173" s="159"/>
      <c r="H173" s="159"/>
      <c r="I173" s="159"/>
      <c r="J173" s="159"/>
      <c r="L173" s="30"/>
      <c r="M173" s="30"/>
      <c r="N173" s="30"/>
      <c r="O173" s="30"/>
      <c r="P173" s="30"/>
      <c r="Q173" s="160"/>
      <c r="R173" s="161"/>
    </row>
    <row r="174" spans="1:18" ht="27.75" customHeight="1">
      <c r="A174" s="30"/>
      <c r="B174" s="159"/>
      <c r="C174" s="159"/>
      <c r="D174" s="159"/>
      <c r="E174" s="159"/>
      <c r="F174" s="159"/>
      <c r="G174" s="159"/>
      <c r="H174" s="159"/>
      <c r="I174" s="159"/>
      <c r="J174" s="159"/>
      <c r="L174" s="30"/>
      <c r="M174" s="30"/>
      <c r="N174" s="30"/>
      <c r="O174" s="30"/>
      <c r="P174" s="30"/>
      <c r="Q174" s="160"/>
      <c r="R174" s="161"/>
    </row>
    <row r="175" ht="27.75" customHeight="1"/>
    <row r="176" spans="1:13" ht="13.5" customHeight="1">
      <c r="A176" s="38"/>
      <c r="M176" s="4" t="s">
        <v>29</v>
      </c>
    </row>
    <row r="177" spans="1:13" ht="13.5" customHeight="1">
      <c r="A177" s="39"/>
      <c r="B177" s="39"/>
      <c r="C177" s="39"/>
      <c r="F177" s="39"/>
      <c r="I177" s="39"/>
      <c r="M177" s="41" t="s">
        <v>186</v>
      </c>
    </row>
    <row r="178" spans="1:13" ht="13.5" customHeight="1">
      <c r="A178" s="39"/>
      <c r="B178" s="39"/>
      <c r="C178" s="39"/>
      <c r="F178" s="39"/>
      <c r="I178" s="39"/>
      <c r="M178" s="41"/>
    </row>
    <row r="179" spans="1:13" ht="13.5" customHeight="1">
      <c r="A179" s="39"/>
      <c r="B179" s="39"/>
      <c r="C179" s="39"/>
      <c r="F179" s="39"/>
      <c r="I179" s="39"/>
      <c r="J179" s="44" t="s">
        <v>53</v>
      </c>
      <c r="L179" s="48" t="s">
        <v>60</v>
      </c>
      <c r="M179" s="41"/>
    </row>
    <row r="180" spans="2:12" ht="13.5" customHeight="1">
      <c r="B180" s="16"/>
      <c r="J180" s="44" t="s">
        <v>59</v>
      </c>
      <c r="L180" s="48" t="s">
        <v>61</v>
      </c>
    </row>
    <row r="181" ht="7.5" customHeight="1">
      <c r="A181" s="53"/>
    </row>
    <row r="182" spans="1:18" ht="31.5" customHeight="1">
      <c r="A182" s="139" t="s">
        <v>9</v>
      </c>
      <c r="B182" s="139" t="s">
        <v>54</v>
      </c>
      <c r="C182" s="139"/>
      <c r="D182" s="139"/>
      <c r="E182" s="139"/>
      <c r="F182" s="139"/>
      <c r="G182" s="139"/>
      <c r="H182" s="139"/>
      <c r="I182" s="139" t="s">
        <v>55</v>
      </c>
      <c r="J182" s="139"/>
      <c r="K182" s="158"/>
      <c r="L182" s="124" t="s">
        <v>3</v>
      </c>
      <c r="M182" s="124" t="s">
        <v>56</v>
      </c>
      <c r="N182" s="124" t="s">
        <v>6</v>
      </c>
      <c r="O182" s="123" t="s">
        <v>57</v>
      </c>
      <c r="P182" s="123"/>
      <c r="Q182" s="123" t="s">
        <v>58</v>
      </c>
      <c r="R182" s="123"/>
    </row>
    <row r="183" spans="1:18" ht="35.25" customHeight="1">
      <c r="A183" s="139"/>
      <c r="B183" s="139"/>
      <c r="C183" s="139"/>
      <c r="D183" s="139"/>
      <c r="E183" s="139"/>
      <c r="F183" s="139"/>
      <c r="G183" s="139"/>
      <c r="H183" s="139"/>
      <c r="I183" s="139"/>
      <c r="J183" s="139"/>
      <c r="K183" s="158"/>
      <c r="L183" s="125"/>
      <c r="M183" s="125"/>
      <c r="N183" s="125"/>
      <c r="O183" s="135"/>
      <c r="P183" s="135"/>
      <c r="Q183" s="135"/>
      <c r="R183" s="135"/>
    </row>
    <row r="184" spans="1:18" ht="13.5" customHeight="1">
      <c r="A184" s="140"/>
      <c r="B184" s="143"/>
      <c r="C184" s="144"/>
      <c r="D184" s="144"/>
      <c r="E184" s="144"/>
      <c r="F184" s="144"/>
      <c r="G184" s="144"/>
      <c r="H184" s="145"/>
      <c r="I184" s="152"/>
      <c r="J184" s="153"/>
      <c r="K184" s="130"/>
      <c r="L184" s="139"/>
      <c r="M184" s="139"/>
      <c r="N184" s="139"/>
      <c r="O184" s="139"/>
      <c r="P184" s="139"/>
      <c r="Q184" s="159"/>
      <c r="R184" s="159"/>
    </row>
    <row r="185" spans="1:18" ht="13.5" customHeight="1">
      <c r="A185" s="141"/>
      <c r="B185" s="146"/>
      <c r="C185" s="147"/>
      <c r="D185" s="147"/>
      <c r="E185" s="147"/>
      <c r="F185" s="147"/>
      <c r="G185" s="147"/>
      <c r="H185" s="148"/>
      <c r="I185" s="154"/>
      <c r="J185" s="155"/>
      <c r="K185" s="130"/>
      <c r="L185" s="139"/>
      <c r="M185" s="139"/>
      <c r="N185" s="139"/>
      <c r="O185" s="139"/>
      <c r="P185" s="139"/>
      <c r="Q185" s="159"/>
      <c r="R185" s="159"/>
    </row>
    <row r="186" spans="1:18" ht="13.5" customHeight="1">
      <c r="A186" s="142"/>
      <c r="B186" s="149"/>
      <c r="C186" s="150"/>
      <c r="D186" s="150"/>
      <c r="E186" s="150"/>
      <c r="F186" s="150"/>
      <c r="G186" s="150"/>
      <c r="H186" s="151"/>
      <c r="I186" s="156"/>
      <c r="J186" s="157"/>
      <c r="K186" s="130"/>
      <c r="L186" s="139"/>
      <c r="M186" s="139"/>
      <c r="N186" s="139"/>
      <c r="O186" s="139"/>
      <c r="P186" s="139"/>
      <c r="Q186" s="159"/>
      <c r="R186" s="159"/>
    </row>
    <row r="187" spans="1:18" ht="13.5" customHeight="1">
      <c r="A187" s="140"/>
      <c r="B187" s="143"/>
      <c r="C187" s="144"/>
      <c r="D187" s="144"/>
      <c r="E187" s="144"/>
      <c r="F187" s="144"/>
      <c r="G187" s="144"/>
      <c r="H187" s="145"/>
      <c r="I187" s="152"/>
      <c r="J187" s="153"/>
      <c r="K187" s="130"/>
      <c r="L187" s="139"/>
      <c r="M187" s="139"/>
      <c r="N187" s="139"/>
      <c r="O187" s="139"/>
      <c r="P187" s="139"/>
      <c r="Q187" s="159"/>
      <c r="R187" s="159"/>
    </row>
    <row r="188" spans="1:18" ht="13.5" customHeight="1">
      <c r="A188" s="141"/>
      <c r="B188" s="146"/>
      <c r="C188" s="147"/>
      <c r="D188" s="147"/>
      <c r="E188" s="147"/>
      <c r="F188" s="147"/>
      <c r="G188" s="147"/>
      <c r="H188" s="148"/>
      <c r="I188" s="154"/>
      <c r="J188" s="155"/>
      <c r="K188" s="130"/>
      <c r="L188" s="139"/>
      <c r="M188" s="139"/>
      <c r="N188" s="139"/>
      <c r="O188" s="139"/>
      <c r="P188" s="139"/>
      <c r="Q188" s="159"/>
      <c r="R188" s="159"/>
    </row>
    <row r="189" spans="1:18" ht="13.5" customHeight="1">
      <c r="A189" s="142"/>
      <c r="B189" s="149"/>
      <c r="C189" s="150"/>
      <c r="D189" s="150"/>
      <c r="E189" s="150"/>
      <c r="F189" s="150"/>
      <c r="G189" s="150"/>
      <c r="H189" s="151"/>
      <c r="I189" s="156"/>
      <c r="J189" s="157"/>
      <c r="K189" s="130"/>
      <c r="L189" s="139"/>
      <c r="M189" s="139"/>
      <c r="N189" s="139"/>
      <c r="O189" s="139"/>
      <c r="P189" s="139"/>
      <c r="Q189" s="159"/>
      <c r="R189" s="159"/>
    </row>
    <row r="190" spans="1:18" ht="13.5" customHeight="1">
      <c r="A190" s="140"/>
      <c r="B190" s="143"/>
      <c r="C190" s="144"/>
      <c r="D190" s="144"/>
      <c r="E190" s="144"/>
      <c r="F190" s="144"/>
      <c r="G190" s="144"/>
      <c r="H190" s="145"/>
      <c r="I190" s="152"/>
      <c r="J190" s="153"/>
      <c r="K190" s="130"/>
      <c r="L190" s="139"/>
      <c r="M190" s="139"/>
      <c r="N190" s="139"/>
      <c r="O190" s="139"/>
      <c r="P190" s="139"/>
      <c r="Q190" s="159"/>
      <c r="R190" s="159"/>
    </row>
    <row r="191" spans="1:18" ht="13.5" customHeight="1">
      <c r="A191" s="141"/>
      <c r="B191" s="146"/>
      <c r="C191" s="147"/>
      <c r="D191" s="147"/>
      <c r="E191" s="147"/>
      <c r="F191" s="147"/>
      <c r="G191" s="147"/>
      <c r="H191" s="148"/>
      <c r="I191" s="154"/>
      <c r="J191" s="155"/>
      <c r="K191" s="130"/>
      <c r="L191" s="139"/>
      <c r="M191" s="139"/>
      <c r="N191" s="139"/>
      <c r="O191" s="139"/>
      <c r="P191" s="139"/>
      <c r="Q191" s="159"/>
      <c r="R191" s="159"/>
    </row>
    <row r="192" spans="1:18" ht="13.5" customHeight="1">
      <c r="A192" s="142"/>
      <c r="B192" s="149"/>
      <c r="C192" s="150"/>
      <c r="D192" s="150"/>
      <c r="E192" s="150"/>
      <c r="F192" s="150"/>
      <c r="G192" s="150"/>
      <c r="H192" s="151"/>
      <c r="I192" s="156"/>
      <c r="J192" s="157"/>
      <c r="K192" s="130"/>
      <c r="L192" s="139"/>
      <c r="M192" s="139"/>
      <c r="N192" s="139"/>
      <c r="O192" s="139"/>
      <c r="P192" s="139"/>
      <c r="Q192" s="159"/>
      <c r="R192" s="159"/>
    </row>
    <row r="193" ht="13.5" customHeight="1"/>
    <row r="194" spans="10:12" ht="13.5" customHeight="1">
      <c r="J194" s="54" t="s">
        <v>62</v>
      </c>
      <c r="L194" s="55" t="s">
        <v>69</v>
      </c>
    </row>
    <row r="195" spans="1:18" ht="13.5" customHeight="1">
      <c r="A195" s="139" t="s">
        <v>9</v>
      </c>
      <c r="B195" s="139" t="s">
        <v>63</v>
      </c>
      <c r="C195" s="139"/>
      <c r="D195" s="139" t="s">
        <v>64</v>
      </c>
      <c r="E195" s="139"/>
      <c r="F195" s="139"/>
      <c r="G195" s="139" t="s">
        <v>66</v>
      </c>
      <c r="H195" s="139"/>
      <c r="I195" s="139" t="s">
        <v>65</v>
      </c>
      <c r="J195" s="139"/>
      <c r="K195" s="171"/>
      <c r="L195" s="172" t="s">
        <v>67</v>
      </c>
      <c r="M195" s="173"/>
      <c r="N195" s="173"/>
      <c r="O195" s="173"/>
      <c r="P195" s="173"/>
      <c r="Q195" s="173"/>
      <c r="R195" s="174"/>
    </row>
    <row r="196" spans="1:18" ht="77.25" customHeight="1">
      <c r="A196" s="139"/>
      <c r="B196" s="139"/>
      <c r="C196" s="139"/>
      <c r="D196" s="139"/>
      <c r="E196" s="139"/>
      <c r="F196" s="139"/>
      <c r="G196" s="139"/>
      <c r="H196" s="139"/>
      <c r="I196" s="139"/>
      <c r="J196" s="139"/>
      <c r="K196" s="171"/>
      <c r="L196" s="22" t="s">
        <v>3</v>
      </c>
      <c r="M196" s="22" t="s">
        <v>56</v>
      </c>
      <c r="N196" s="22" t="s">
        <v>6</v>
      </c>
      <c r="O196" s="123" t="s">
        <v>68</v>
      </c>
      <c r="P196" s="123"/>
      <c r="Q196" s="21" t="s">
        <v>57</v>
      </c>
      <c r="R196" s="21" t="s">
        <v>58</v>
      </c>
    </row>
    <row r="197" spans="1:18" ht="13.5" customHeight="1">
      <c r="A197" s="159"/>
      <c r="B197" s="159"/>
      <c r="C197" s="159"/>
      <c r="D197" s="159"/>
      <c r="E197" s="159"/>
      <c r="F197" s="159"/>
      <c r="G197" s="159"/>
      <c r="H197" s="159"/>
      <c r="I197" s="159"/>
      <c r="J197" s="159"/>
      <c r="K197" s="171"/>
      <c r="L197" s="159"/>
      <c r="M197" s="159"/>
      <c r="N197" s="159"/>
      <c r="O197" s="159"/>
      <c r="P197" s="159"/>
      <c r="Q197" s="159"/>
      <c r="R197" s="159"/>
    </row>
    <row r="198" spans="1:18" ht="13.5" customHeight="1">
      <c r="A198" s="159"/>
      <c r="B198" s="159"/>
      <c r="C198" s="159"/>
      <c r="D198" s="159"/>
      <c r="E198" s="159"/>
      <c r="F198" s="159"/>
      <c r="G198" s="159"/>
      <c r="H198" s="159"/>
      <c r="I198" s="159"/>
      <c r="J198" s="159"/>
      <c r="K198" s="171"/>
      <c r="L198" s="159"/>
      <c r="M198" s="159"/>
      <c r="N198" s="159"/>
      <c r="O198" s="159"/>
      <c r="P198" s="159"/>
      <c r="Q198" s="159"/>
      <c r="R198" s="159"/>
    </row>
    <row r="199" spans="1:18" ht="13.5" customHeight="1">
      <c r="A199" s="159"/>
      <c r="B199" s="159"/>
      <c r="C199" s="159"/>
      <c r="D199" s="159"/>
      <c r="E199" s="159"/>
      <c r="F199" s="159"/>
      <c r="G199" s="159"/>
      <c r="H199" s="159"/>
      <c r="I199" s="159"/>
      <c r="J199" s="159"/>
      <c r="K199" s="171"/>
      <c r="L199" s="159"/>
      <c r="M199" s="159"/>
      <c r="N199" s="159"/>
      <c r="O199" s="159"/>
      <c r="P199" s="159"/>
      <c r="Q199" s="159"/>
      <c r="R199" s="159"/>
    </row>
    <row r="200" spans="1:18" ht="13.5" customHeight="1">
      <c r="A200" s="159"/>
      <c r="B200" s="159"/>
      <c r="C200" s="159"/>
      <c r="D200" s="159"/>
      <c r="E200" s="159"/>
      <c r="F200" s="159"/>
      <c r="G200" s="159"/>
      <c r="H200" s="159"/>
      <c r="I200" s="159"/>
      <c r="J200" s="159"/>
      <c r="K200" s="171"/>
      <c r="L200" s="159"/>
      <c r="M200" s="159"/>
      <c r="N200" s="159"/>
      <c r="O200" s="159"/>
      <c r="P200" s="159"/>
      <c r="Q200" s="159"/>
      <c r="R200" s="159"/>
    </row>
    <row r="201" spans="1:18" ht="13.5" customHeight="1">
      <c r="A201" s="159"/>
      <c r="B201" s="159"/>
      <c r="C201" s="159"/>
      <c r="D201" s="159"/>
      <c r="E201" s="159"/>
      <c r="F201" s="159"/>
      <c r="G201" s="159"/>
      <c r="H201" s="159"/>
      <c r="I201" s="159"/>
      <c r="J201" s="159"/>
      <c r="K201" s="171"/>
      <c r="L201" s="159"/>
      <c r="M201" s="159"/>
      <c r="N201" s="159"/>
      <c r="O201" s="159"/>
      <c r="P201" s="159"/>
      <c r="Q201" s="159"/>
      <c r="R201" s="159"/>
    </row>
    <row r="202" spans="1:18" ht="13.5" customHeight="1">
      <c r="A202" s="159"/>
      <c r="B202" s="159"/>
      <c r="C202" s="159"/>
      <c r="D202" s="159"/>
      <c r="E202" s="159"/>
      <c r="F202" s="159"/>
      <c r="G202" s="159"/>
      <c r="H202" s="159"/>
      <c r="I202" s="159"/>
      <c r="J202" s="159"/>
      <c r="K202" s="171"/>
      <c r="L202" s="159"/>
      <c r="M202" s="159"/>
      <c r="N202" s="159"/>
      <c r="O202" s="159"/>
      <c r="P202" s="159"/>
      <c r="Q202" s="159"/>
      <c r="R202" s="159"/>
    </row>
    <row r="203" spans="1:18" ht="13.5" customHeight="1">
      <c r="A203" s="159"/>
      <c r="B203" s="159"/>
      <c r="C203" s="159"/>
      <c r="D203" s="159"/>
      <c r="E203" s="159"/>
      <c r="F203" s="159"/>
      <c r="G203" s="159"/>
      <c r="H203" s="159"/>
      <c r="I203" s="159"/>
      <c r="J203" s="159"/>
      <c r="K203" s="171"/>
      <c r="L203" s="159"/>
      <c r="M203" s="159"/>
      <c r="N203" s="159"/>
      <c r="O203" s="159"/>
      <c r="P203" s="159"/>
      <c r="Q203" s="159"/>
      <c r="R203" s="159"/>
    </row>
    <row r="204" spans="1:18" ht="13.5" customHeight="1">
      <c r="A204" s="159"/>
      <c r="B204" s="159"/>
      <c r="C204" s="159"/>
      <c r="D204" s="159"/>
      <c r="E204" s="159"/>
      <c r="F204" s="159"/>
      <c r="G204" s="159"/>
      <c r="H204" s="159"/>
      <c r="I204" s="159"/>
      <c r="J204" s="159"/>
      <c r="K204" s="171"/>
      <c r="L204" s="159"/>
      <c r="M204" s="159"/>
      <c r="N204" s="159"/>
      <c r="O204" s="159"/>
      <c r="P204" s="159"/>
      <c r="Q204" s="159"/>
      <c r="R204" s="159"/>
    </row>
    <row r="205" spans="1:18" ht="13.5" customHeight="1">
      <c r="A205" s="159"/>
      <c r="B205" s="159"/>
      <c r="C205" s="159"/>
      <c r="D205" s="159"/>
      <c r="E205" s="159"/>
      <c r="F205" s="159"/>
      <c r="G205" s="159"/>
      <c r="H205" s="159"/>
      <c r="I205" s="159"/>
      <c r="J205" s="159"/>
      <c r="K205" s="171"/>
      <c r="L205" s="159"/>
      <c r="M205" s="159"/>
      <c r="N205" s="159"/>
      <c r="O205" s="159"/>
      <c r="P205" s="159"/>
      <c r="Q205" s="159"/>
      <c r="R205" s="159"/>
    </row>
    <row r="206" spans="1:18" ht="13.5" customHeight="1">
      <c r="A206" s="159"/>
      <c r="B206" s="159"/>
      <c r="C206" s="159"/>
      <c r="D206" s="159"/>
      <c r="E206" s="159"/>
      <c r="F206" s="159"/>
      <c r="G206" s="159"/>
      <c r="H206" s="159"/>
      <c r="I206" s="159"/>
      <c r="J206" s="159"/>
      <c r="K206" s="171"/>
      <c r="L206" s="159"/>
      <c r="M206" s="159"/>
      <c r="N206" s="159"/>
      <c r="O206" s="159"/>
      <c r="P206" s="159"/>
      <c r="Q206" s="159"/>
      <c r="R206" s="159"/>
    </row>
    <row r="207" spans="1:18" ht="13.5" customHeight="1">
      <c r="A207" s="159"/>
      <c r="B207" s="159"/>
      <c r="C207" s="159"/>
      <c r="D207" s="159"/>
      <c r="E207" s="159"/>
      <c r="F207" s="159"/>
      <c r="G207" s="159"/>
      <c r="H207" s="159"/>
      <c r="I207" s="159"/>
      <c r="J207" s="159"/>
      <c r="K207" s="171"/>
      <c r="L207" s="159"/>
      <c r="M207" s="159"/>
      <c r="N207" s="159"/>
      <c r="O207" s="159"/>
      <c r="P207" s="159"/>
      <c r="Q207" s="159"/>
      <c r="R207" s="159"/>
    </row>
    <row r="208" spans="1:18" ht="13.5" customHeight="1">
      <c r="A208" s="159"/>
      <c r="B208" s="159"/>
      <c r="C208" s="159"/>
      <c r="D208" s="159"/>
      <c r="E208" s="159"/>
      <c r="F208" s="159"/>
      <c r="G208" s="159"/>
      <c r="H208" s="159"/>
      <c r="I208" s="159"/>
      <c r="J208" s="159"/>
      <c r="K208" s="171"/>
      <c r="L208" s="159"/>
      <c r="M208" s="159"/>
      <c r="N208" s="159"/>
      <c r="O208" s="159"/>
      <c r="P208" s="159"/>
      <c r="Q208" s="159"/>
      <c r="R208" s="159"/>
    </row>
    <row r="209" ht="13.5" customHeight="1"/>
    <row r="210" ht="13.5" customHeight="1"/>
    <row r="211" ht="13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</sheetData>
  <sheetProtection/>
  <mergeCells count="328">
    <mergeCell ref="N2:R2"/>
    <mergeCell ref="N1:R1"/>
    <mergeCell ref="L195:R195"/>
    <mergeCell ref="A197:A208"/>
    <mergeCell ref="B197:C208"/>
    <mergeCell ref="D197:F208"/>
    <mergeCell ref="G197:H208"/>
    <mergeCell ref="I197:J208"/>
    <mergeCell ref="Q205:Q206"/>
    <mergeCell ref="L197:L208"/>
    <mergeCell ref="K197:K208"/>
    <mergeCell ref="Q197:Q198"/>
    <mergeCell ref="R205:R206"/>
    <mergeCell ref="Q207:Q208"/>
    <mergeCell ref="R207:R208"/>
    <mergeCell ref="O197:P208"/>
    <mergeCell ref="N197:N208"/>
    <mergeCell ref="M197:M208"/>
    <mergeCell ref="Q201:Q202"/>
    <mergeCell ref="R201:R202"/>
    <mergeCell ref="Q203:Q204"/>
    <mergeCell ref="R203:R204"/>
    <mergeCell ref="R197:R198"/>
    <mergeCell ref="Q199:Q200"/>
    <mergeCell ref="R199:R200"/>
    <mergeCell ref="A195:A196"/>
    <mergeCell ref="B195:C196"/>
    <mergeCell ref="D195:F196"/>
    <mergeCell ref="O196:P196"/>
    <mergeCell ref="G195:H196"/>
    <mergeCell ref="I195:J196"/>
    <mergeCell ref="K195:K196"/>
    <mergeCell ref="L4:R4"/>
    <mergeCell ref="M5:R5"/>
    <mergeCell ref="D7:D9"/>
    <mergeCell ref="E7:I7"/>
    <mergeCell ref="E8:E9"/>
    <mergeCell ref="F8:F9"/>
    <mergeCell ref="G8:G9"/>
    <mergeCell ref="L5:L9"/>
    <mergeCell ref="M6:M9"/>
    <mergeCell ref="D6:I6"/>
    <mergeCell ref="A21:J21"/>
    <mergeCell ref="L21:R21"/>
    <mergeCell ref="A28:B28"/>
    <mergeCell ref="N104:N107"/>
    <mergeCell ref="O104:O107"/>
    <mergeCell ref="L102:R102"/>
    <mergeCell ref="M103:R103"/>
    <mergeCell ref="F106:F107"/>
    <mergeCell ref="B4:B9"/>
    <mergeCell ref="I8:I9"/>
    <mergeCell ref="K6:K9"/>
    <mergeCell ref="A27:B27"/>
    <mergeCell ref="A20:B20"/>
    <mergeCell ref="H8:H9"/>
    <mergeCell ref="A4:A9"/>
    <mergeCell ref="C4:J4"/>
    <mergeCell ref="C6:C9"/>
    <mergeCell ref="J6:J9"/>
    <mergeCell ref="A126:B126"/>
    <mergeCell ref="A127:B127"/>
    <mergeCell ref="A102:A107"/>
    <mergeCell ref="B102:B107"/>
    <mergeCell ref="C102:J102"/>
    <mergeCell ref="C103:J103"/>
    <mergeCell ref="H106:H107"/>
    <mergeCell ref="I106:I107"/>
    <mergeCell ref="C104:C107"/>
    <mergeCell ref="D104:I104"/>
    <mergeCell ref="D105:D107"/>
    <mergeCell ref="E105:I105"/>
    <mergeCell ref="E106:E107"/>
    <mergeCell ref="Q104:Q107"/>
    <mergeCell ref="R6:R9"/>
    <mergeCell ref="N6:N9"/>
    <mergeCell ref="O6:O9"/>
    <mergeCell ref="P6:P9"/>
    <mergeCell ref="Q6:Q9"/>
    <mergeCell ref="R39:R42"/>
    <mergeCell ref="M38:R38"/>
    <mergeCell ref="Q39:Q42"/>
    <mergeCell ref="O72:O75"/>
    <mergeCell ref="L87:R87"/>
    <mergeCell ref="P137:P138"/>
    <mergeCell ref="Q137:R138"/>
    <mergeCell ref="M104:M107"/>
    <mergeCell ref="M71:R71"/>
    <mergeCell ref="R104:R107"/>
    <mergeCell ref="L103:L107"/>
    <mergeCell ref="P104:P107"/>
    <mergeCell ref="P72:P75"/>
    <mergeCell ref="B137:B138"/>
    <mergeCell ref="A93:B93"/>
    <mergeCell ref="C131:E131"/>
    <mergeCell ref="F131:H131"/>
    <mergeCell ref="C98:E98"/>
    <mergeCell ref="F98:H98"/>
    <mergeCell ref="K104:K107"/>
    <mergeCell ref="A137:A138"/>
    <mergeCell ref="L137:L138"/>
    <mergeCell ref="M137:M138"/>
    <mergeCell ref="N137:O137"/>
    <mergeCell ref="C137:D138"/>
    <mergeCell ref="E137:E138"/>
    <mergeCell ref="F137:G138"/>
    <mergeCell ref="H137:I138"/>
    <mergeCell ref="J137:J138"/>
    <mergeCell ref="K137:K138"/>
    <mergeCell ref="C148:D148"/>
    <mergeCell ref="C147:D147"/>
    <mergeCell ref="F144:G144"/>
    <mergeCell ref="F145:G145"/>
    <mergeCell ref="F146:G146"/>
    <mergeCell ref="F147:G147"/>
    <mergeCell ref="F141:G141"/>
    <mergeCell ref="F143:G143"/>
    <mergeCell ref="C139:D139"/>
    <mergeCell ref="C140:D140"/>
    <mergeCell ref="F148:G148"/>
    <mergeCell ref="C142:D142"/>
    <mergeCell ref="C144:D144"/>
    <mergeCell ref="C145:D145"/>
    <mergeCell ref="C146:D146"/>
    <mergeCell ref="C141:D141"/>
    <mergeCell ref="H144:I144"/>
    <mergeCell ref="H139:I139"/>
    <mergeCell ref="H140:I140"/>
    <mergeCell ref="H141:I141"/>
    <mergeCell ref="H142:I142"/>
    <mergeCell ref="C143:D143"/>
    <mergeCell ref="H143:I143"/>
    <mergeCell ref="F139:G139"/>
    <mergeCell ref="F140:G140"/>
    <mergeCell ref="F142:G142"/>
    <mergeCell ref="Q143:R143"/>
    <mergeCell ref="Q139:R139"/>
    <mergeCell ref="Q140:R140"/>
    <mergeCell ref="Q141:R141"/>
    <mergeCell ref="Q142:R142"/>
    <mergeCell ref="H146:I146"/>
    <mergeCell ref="H145:I145"/>
    <mergeCell ref="Q144:R144"/>
    <mergeCell ref="Q145:R145"/>
    <mergeCell ref="Q146:R146"/>
    <mergeCell ref="H147:I147"/>
    <mergeCell ref="Q161:R161"/>
    <mergeCell ref="P159:P160"/>
    <mergeCell ref="Q159:R160"/>
    <mergeCell ref="B159:H160"/>
    <mergeCell ref="I159:J160"/>
    <mergeCell ref="H148:I148"/>
    <mergeCell ref="Q148:R148"/>
    <mergeCell ref="Q147:R147"/>
    <mergeCell ref="C152:D152"/>
    <mergeCell ref="I162:J162"/>
    <mergeCell ref="Q149:R149"/>
    <mergeCell ref="Q150:R150"/>
    <mergeCell ref="Q151:R151"/>
    <mergeCell ref="Q152:R152"/>
    <mergeCell ref="C151:D151"/>
    <mergeCell ref="H152:I152"/>
    <mergeCell ref="H151:I151"/>
    <mergeCell ref="H150:I150"/>
    <mergeCell ref="H149:I149"/>
    <mergeCell ref="I161:J161"/>
    <mergeCell ref="F149:G149"/>
    <mergeCell ref="F150:G150"/>
    <mergeCell ref="C149:D149"/>
    <mergeCell ref="C150:D150"/>
    <mergeCell ref="F151:G151"/>
    <mergeCell ref="F152:G152"/>
    <mergeCell ref="Q167:R167"/>
    <mergeCell ref="L159:L160"/>
    <mergeCell ref="A159:A160"/>
    <mergeCell ref="K159:K160"/>
    <mergeCell ref="M159:M160"/>
    <mergeCell ref="N159:O159"/>
    <mergeCell ref="Q165:R165"/>
    <mergeCell ref="Q162:R162"/>
    <mergeCell ref="B161:H161"/>
    <mergeCell ref="B162:H162"/>
    <mergeCell ref="B166:H166"/>
    <mergeCell ref="I165:J165"/>
    <mergeCell ref="I166:J166"/>
    <mergeCell ref="B169:H169"/>
    <mergeCell ref="B168:H168"/>
    <mergeCell ref="I167:J167"/>
    <mergeCell ref="I168:J168"/>
    <mergeCell ref="I169:J169"/>
    <mergeCell ref="I170:J170"/>
    <mergeCell ref="Q163:R163"/>
    <mergeCell ref="Q164:R164"/>
    <mergeCell ref="B163:H163"/>
    <mergeCell ref="B164:H164"/>
    <mergeCell ref="I163:J163"/>
    <mergeCell ref="I164:J164"/>
    <mergeCell ref="B167:H167"/>
    <mergeCell ref="Q166:R166"/>
    <mergeCell ref="B165:H165"/>
    <mergeCell ref="B171:H171"/>
    <mergeCell ref="B172:H172"/>
    <mergeCell ref="I171:J171"/>
    <mergeCell ref="I172:J172"/>
    <mergeCell ref="Q168:R168"/>
    <mergeCell ref="Q169:R169"/>
    <mergeCell ref="Q170:R170"/>
    <mergeCell ref="Q171:R171"/>
    <mergeCell ref="Q172:R172"/>
    <mergeCell ref="B170:H170"/>
    <mergeCell ref="O186:P186"/>
    <mergeCell ref="Q184:R184"/>
    <mergeCell ref="M182:M183"/>
    <mergeCell ref="N184:N186"/>
    <mergeCell ref="B173:H173"/>
    <mergeCell ref="B174:H174"/>
    <mergeCell ref="I173:J173"/>
    <mergeCell ref="I174:J174"/>
    <mergeCell ref="Q173:R173"/>
    <mergeCell ref="Q174:R174"/>
    <mergeCell ref="Q186:R186"/>
    <mergeCell ref="O184:P184"/>
    <mergeCell ref="A184:A186"/>
    <mergeCell ref="Q182:R183"/>
    <mergeCell ref="L184:L186"/>
    <mergeCell ref="B184:H186"/>
    <mergeCell ref="I184:J186"/>
    <mergeCell ref="K184:K186"/>
    <mergeCell ref="N182:N183"/>
    <mergeCell ref="M184:M186"/>
    <mergeCell ref="A190:A192"/>
    <mergeCell ref="B190:H192"/>
    <mergeCell ref="I190:J192"/>
    <mergeCell ref="L187:L189"/>
    <mergeCell ref="M187:M189"/>
    <mergeCell ref="Q192:R192"/>
    <mergeCell ref="O187:P187"/>
    <mergeCell ref="Q187:R187"/>
    <mergeCell ref="N187:N189"/>
    <mergeCell ref="Q189:R189"/>
    <mergeCell ref="K190:K192"/>
    <mergeCell ref="O190:P190"/>
    <mergeCell ref="Q190:R190"/>
    <mergeCell ref="O191:P191"/>
    <mergeCell ref="Q191:R191"/>
    <mergeCell ref="O192:P192"/>
    <mergeCell ref="M190:M192"/>
    <mergeCell ref="N190:N192"/>
    <mergeCell ref="L190:L192"/>
    <mergeCell ref="O189:P189"/>
    <mergeCell ref="Q188:R188"/>
    <mergeCell ref="K39:K42"/>
    <mergeCell ref="M39:M42"/>
    <mergeCell ref="N39:N42"/>
    <mergeCell ref="R72:R75"/>
    <mergeCell ref="L54:R54"/>
    <mergeCell ref="O185:P185"/>
    <mergeCell ref="L182:L183"/>
    <mergeCell ref="Q185:R185"/>
    <mergeCell ref="K187:K189"/>
    <mergeCell ref="O188:P188"/>
    <mergeCell ref="A187:A189"/>
    <mergeCell ref="B187:H189"/>
    <mergeCell ref="I187:J189"/>
    <mergeCell ref="A182:A183"/>
    <mergeCell ref="B182:H183"/>
    <mergeCell ref="I182:J183"/>
    <mergeCell ref="K182:K183"/>
    <mergeCell ref="O182:P183"/>
    <mergeCell ref="P39:P42"/>
    <mergeCell ref="C39:C42"/>
    <mergeCell ref="D39:I39"/>
    <mergeCell ref="J39:J42"/>
    <mergeCell ref="A60:B60"/>
    <mergeCell ref="D40:D42"/>
    <mergeCell ref="I41:I42"/>
    <mergeCell ref="O39:O42"/>
    <mergeCell ref="A53:B53"/>
    <mergeCell ref="A54:J54"/>
    <mergeCell ref="L70:R70"/>
    <mergeCell ref="Q72:Q75"/>
    <mergeCell ref="C71:J71"/>
    <mergeCell ref="J72:J75"/>
    <mergeCell ref="A37:A42"/>
    <mergeCell ref="B37:B42"/>
    <mergeCell ref="C37:J37"/>
    <mergeCell ref="L37:R37"/>
    <mergeCell ref="C38:J38"/>
    <mergeCell ref="L38:L42"/>
    <mergeCell ref="N72:N75"/>
    <mergeCell ref="G106:G107"/>
    <mergeCell ref="G74:G75"/>
    <mergeCell ref="J104:J107"/>
    <mergeCell ref="A61:B61"/>
    <mergeCell ref="A70:A75"/>
    <mergeCell ref="B70:B75"/>
    <mergeCell ref="H74:H75"/>
    <mergeCell ref="M72:M75"/>
    <mergeCell ref="H67:J67"/>
    <mergeCell ref="G41:G42"/>
    <mergeCell ref="H41:H42"/>
    <mergeCell ref="A87:J87"/>
    <mergeCell ref="C72:C75"/>
    <mergeCell ref="I74:I75"/>
    <mergeCell ref="E73:I73"/>
    <mergeCell ref="E74:E75"/>
    <mergeCell ref="F74:F75"/>
    <mergeCell ref="C70:J70"/>
    <mergeCell ref="A94:B94"/>
    <mergeCell ref="D73:D75"/>
    <mergeCell ref="N34:R34"/>
    <mergeCell ref="N35:R35"/>
    <mergeCell ref="N67:R67"/>
    <mergeCell ref="N68:R68"/>
    <mergeCell ref="L71:L75"/>
    <mergeCell ref="A86:B86"/>
    <mergeCell ref="D72:I72"/>
    <mergeCell ref="K72:K75"/>
    <mergeCell ref="H1:J1"/>
    <mergeCell ref="C32:E32"/>
    <mergeCell ref="F32:H32"/>
    <mergeCell ref="H34:J34"/>
    <mergeCell ref="C65:E65"/>
    <mergeCell ref="F65:H65"/>
    <mergeCell ref="E40:I40"/>
    <mergeCell ref="E41:E42"/>
    <mergeCell ref="F41:F42"/>
    <mergeCell ref="C5:J5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6" r:id="rId1"/>
  <rowBreaks count="2" manualBreakCount="2">
    <brk id="96" max="17" man="1"/>
    <brk id="132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209"/>
  <sheetViews>
    <sheetView view="pageBreakPreview" zoomScaleNormal="110" zoomScaleSheetLayoutView="100" zoomScalePageLayoutView="80" workbookViewId="0" topLeftCell="A187">
      <selection activeCell="C4" sqref="C4:J4"/>
    </sheetView>
  </sheetViews>
  <sheetFormatPr defaultColWidth="9.140625" defaultRowHeight="15"/>
  <cols>
    <col min="1" max="1" width="4.140625" style="4" customWidth="1"/>
    <col min="2" max="2" width="27.28125" style="4" customWidth="1"/>
    <col min="3" max="4" width="5.421875" style="4" customWidth="1"/>
    <col min="5" max="11" width="4.7109375" style="4" customWidth="1"/>
    <col min="12" max="12" width="9.140625" style="4" customWidth="1"/>
    <col min="13" max="13" width="10.28125" style="4" customWidth="1"/>
    <col min="14" max="15" width="4.7109375" style="4" customWidth="1"/>
    <col min="16" max="16" width="17.7109375" style="4" customWidth="1"/>
    <col min="17" max="17" width="12.421875" style="4" customWidth="1"/>
    <col min="18" max="18" width="12.28125" style="4" customWidth="1"/>
    <col min="19" max="28" width="4.7109375" style="4" customWidth="1"/>
    <col min="29" max="16384" width="9.140625" style="4" customWidth="1"/>
  </cols>
  <sheetData>
    <row r="1" spans="2:18" ht="15.75">
      <c r="B1" s="14"/>
      <c r="J1" s="15" t="s">
        <v>88</v>
      </c>
      <c r="L1" s="16" t="s">
        <v>19</v>
      </c>
      <c r="N1" s="128" t="s">
        <v>30</v>
      </c>
      <c r="O1" s="128"/>
      <c r="P1" s="128"/>
      <c r="Q1" s="128"/>
      <c r="R1" s="128"/>
    </row>
    <row r="2" spans="1:18" ht="15">
      <c r="A2" s="18"/>
      <c r="L2" s="19"/>
      <c r="N2" s="182" t="s">
        <v>229</v>
      </c>
      <c r="O2" s="182"/>
      <c r="P2" s="182"/>
      <c r="Q2" s="182"/>
      <c r="R2" s="182"/>
    </row>
    <row r="3" ht="7.5" customHeight="1">
      <c r="A3" s="20"/>
    </row>
    <row r="4" spans="1:18" ht="12" customHeight="1">
      <c r="A4" s="123" t="s">
        <v>9</v>
      </c>
      <c r="B4" s="135" t="s">
        <v>25</v>
      </c>
      <c r="C4" s="134" t="s">
        <v>89</v>
      </c>
      <c r="D4" s="134"/>
      <c r="E4" s="134"/>
      <c r="F4" s="134"/>
      <c r="G4" s="134"/>
      <c r="H4" s="134"/>
      <c r="I4" s="134"/>
      <c r="J4" s="134"/>
      <c r="L4" s="138" t="s">
        <v>195</v>
      </c>
      <c r="M4" s="138"/>
      <c r="N4" s="138"/>
      <c r="O4" s="138"/>
      <c r="P4" s="138"/>
      <c r="Q4" s="138"/>
      <c r="R4" s="138"/>
    </row>
    <row r="5" spans="1:18" ht="12" customHeight="1">
      <c r="A5" s="123"/>
      <c r="B5" s="136"/>
      <c r="C5" s="123" t="s">
        <v>207</v>
      </c>
      <c r="D5" s="123"/>
      <c r="E5" s="123"/>
      <c r="F5" s="123"/>
      <c r="G5" s="123"/>
      <c r="H5" s="123"/>
      <c r="I5" s="123"/>
      <c r="J5" s="123"/>
      <c r="L5" s="124" t="s">
        <v>197</v>
      </c>
      <c r="M5" s="123" t="s">
        <v>20</v>
      </c>
      <c r="N5" s="123"/>
      <c r="O5" s="123"/>
      <c r="P5" s="123"/>
      <c r="Q5" s="123"/>
      <c r="R5" s="123"/>
    </row>
    <row r="6" spans="1:18" ht="15">
      <c r="A6" s="123"/>
      <c r="B6" s="136"/>
      <c r="C6" s="125" t="s">
        <v>1</v>
      </c>
      <c r="D6" s="123" t="s">
        <v>7</v>
      </c>
      <c r="E6" s="123"/>
      <c r="F6" s="123"/>
      <c r="G6" s="123"/>
      <c r="H6" s="123"/>
      <c r="I6" s="123"/>
      <c r="J6" s="125" t="s">
        <v>2</v>
      </c>
      <c r="K6" s="130"/>
      <c r="L6" s="124"/>
      <c r="M6" s="124" t="s">
        <v>3</v>
      </c>
      <c r="N6" s="124" t="s">
        <v>21</v>
      </c>
      <c r="O6" s="124" t="s">
        <v>6</v>
      </c>
      <c r="P6" s="123" t="s">
        <v>4</v>
      </c>
      <c r="Q6" s="123" t="s">
        <v>5</v>
      </c>
      <c r="R6" s="123" t="s">
        <v>198</v>
      </c>
    </row>
    <row r="7" spans="1:18" ht="12" customHeight="1">
      <c r="A7" s="123"/>
      <c r="B7" s="136"/>
      <c r="C7" s="133"/>
      <c r="D7" s="124" t="s">
        <v>10</v>
      </c>
      <c r="E7" s="123" t="s">
        <v>11</v>
      </c>
      <c r="F7" s="123"/>
      <c r="G7" s="123"/>
      <c r="H7" s="123"/>
      <c r="I7" s="123"/>
      <c r="J7" s="133"/>
      <c r="K7" s="130"/>
      <c r="L7" s="124"/>
      <c r="M7" s="124"/>
      <c r="N7" s="124"/>
      <c r="O7" s="124"/>
      <c r="P7" s="123"/>
      <c r="Q7" s="123"/>
      <c r="R7" s="123"/>
    </row>
    <row r="8" spans="1:18" ht="61.5" customHeight="1">
      <c r="A8" s="123"/>
      <c r="B8" s="136"/>
      <c r="C8" s="133"/>
      <c r="D8" s="124"/>
      <c r="E8" s="124" t="s">
        <v>12</v>
      </c>
      <c r="F8" s="124" t="s">
        <v>14</v>
      </c>
      <c r="G8" s="124" t="s">
        <v>13</v>
      </c>
      <c r="H8" s="131" t="s">
        <v>15</v>
      </c>
      <c r="I8" s="125" t="s">
        <v>24</v>
      </c>
      <c r="J8" s="133"/>
      <c r="K8" s="130"/>
      <c r="L8" s="124"/>
      <c r="M8" s="124"/>
      <c r="N8" s="124"/>
      <c r="O8" s="124"/>
      <c r="P8" s="123"/>
      <c r="Q8" s="123"/>
      <c r="R8" s="123"/>
    </row>
    <row r="9" spans="1:18" ht="17.25" customHeight="1">
      <c r="A9" s="123"/>
      <c r="B9" s="137"/>
      <c r="C9" s="126"/>
      <c r="D9" s="124"/>
      <c r="E9" s="124"/>
      <c r="F9" s="124"/>
      <c r="G9" s="124"/>
      <c r="H9" s="131"/>
      <c r="I9" s="126"/>
      <c r="J9" s="126"/>
      <c r="K9" s="130"/>
      <c r="L9" s="124"/>
      <c r="M9" s="124"/>
      <c r="N9" s="124"/>
      <c r="O9" s="124"/>
      <c r="P9" s="123"/>
      <c r="Q9" s="123"/>
      <c r="R9" s="123"/>
    </row>
    <row r="10" spans="1:18" ht="26.25" customHeight="1">
      <c r="A10" s="23">
        <v>1</v>
      </c>
      <c r="B10" s="24" t="s">
        <v>96</v>
      </c>
      <c r="C10" s="25">
        <v>3</v>
      </c>
      <c r="D10" s="23">
        <f aca="true" t="shared" si="0" ref="D10:D16">SUM(C10*30)</f>
        <v>90</v>
      </c>
      <c r="E10" s="23">
        <v>0</v>
      </c>
      <c r="F10" s="23">
        <v>0</v>
      </c>
      <c r="G10" s="23">
        <v>30</v>
      </c>
      <c r="H10" s="23">
        <f aca="true" t="shared" si="1" ref="H10:H16">D10-SUM(E10:G10)</f>
        <v>60</v>
      </c>
      <c r="I10" s="23"/>
      <c r="J10" s="23"/>
      <c r="K10" s="26"/>
      <c r="L10" s="23" t="s">
        <v>34</v>
      </c>
      <c r="M10" s="23"/>
      <c r="N10" s="23"/>
      <c r="O10" s="23"/>
      <c r="P10" s="23"/>
      <c r="Q10" s="23"/>
      <c r="R10" s="23"/>
    </row>
    <row r="11" spans="1:18" ht="15" customHeight="1">
      <c r="A11" s="23">
        <v>2</v>
      </c>
      <c r="B11" s="24" t="s">
        <v>97</v>
      </c>
      <c r="C11" s="25">
        <v>3</v>
      </c>
      <c r="D11" s="23">
        <f t="shared" si="0"/>
        <v>90</v>
      </c>
      <c r="E11" s="23">
        <v>30</v>
      </c>
      <c r="F11" s="23">
        <v>0</v>
      </c>
      <c r="G11" s="23">
        <v>15</v>
      </c>
      <c r="H11" s="23">
        <f t="shared" si="1"/>
        <v>45</v>
      </c>
      <c r="I11" s="23"/>
      <c r="J11" s="23"/>
      <c r="K11" s="26"/>
      <c r="L11" s="23" t="s">
        <v>34</v>
      </c>
      <c r="M11" s="23"/>
      <c r="N11" s="23"/>
      <c r="O11" s="23"/>
      <c r="P11" s="23"/>
      <c r="Q11" s="23"/>
      <c r="R11" s="23"/>
    </row>
    <row r="12" spans="1:18" ht="15">
      <c r="A12" s="23">
        <v>3</v>
      </c>
      <c r="B12" s="24" t="s">
        <v>91</v>
      </c>
      <c r="C12" s="25">
        <v>3</v>
      </c>
      <c r="D12" s="23">
        <f t="shared" si="0"/>
        <v>90</v>
      </c>
      <c r="E12" s="23">
        <v>4</v>
      </c>
      <c r="F12" s="23">
        <v>0</v>
      </c>
      <c r="G12" s="23">
        <v>56</v>
      </c>
      <c r="H12" s="23">
        <f t="shared" si="1"/>
        <v>30</v>
      </c>
      <c r="I12" s="23"/>
      <c r="J12" s="23"/>
      <c r="K12" s="26"/>
      <c r="L12" s="23" t="s">
        <v>33</v>
      </c>
      <c r="M12" s="23"/>
      <c r="N12" s="23"/>
      <c r="O12" s="23"/>
      <c r="P12" s="23"/>
      <c r="Q12" s="23"/>
      <c r="R12" s="23"/>
    </row>
    <row r="13" spans="1:18" ht="15">
      <c r="A13" s="23">
        <v>4</v>
      </c>
      <c r="B13" s="24" t="s">
        <v>111</v>
      </c>
      <c r="C13" s="25">
        <v>3.5</v>
      </c>
      <c r="D13" s="23">
        <f>SUM(C13*30)</f>
        <v>105</v>
      </c>
      <c r="E13" s="23">
        <v>30</v>
      </c>
      <c r="F13" s="23">
        <v>0</v>
      </c>
      <c r="G13" s="23">
        <v>30</v>
      </c>
      <c r="H13" s="23">
        <f t="shared" si="1"/>
        <v>45</v>
      </c>
      <c r="I13" s="23"/>
      <c r="J13" s="23"/>
      <c r="K13" s="26"/>
      <c r="L13" s="23" t="s">
        <v>34</v>
      </c>
      <c r="M13" s="23"/>
      <c r="N13" s="23"/>
      <c r="O13" s="23"/>
      <c r="P13" s="23"/>
      <c r="Q13" s="23"/>
      <c r="R13" s="23"/>
    </row>
    <row r="14" spans="1:18" ht="15">
      <c r="A14" s="23">
        <v>5</v>
      </c>
      <c r="B14" s="24" t="s">
        <v>115</v>
      </c>
      <c r="C14" s="25">
        <v>3.5</v>
      </c>
      <c r="D14" s="23">
        <f t="shared" si="0"/>
        <v>105</v>
      </c>
      <c r="E14" s="23">
        <v>30</v>
      </c>
      <c r="F14" s="23">
        <v>0</v>
      </c>
      <c r="G14" s="23">
        <v>30</v>
      </c>
      <c r="H14" s="23">
        <f t="shared" si="1"/>
        <v>45</v>
      </c>
      <c r="I14" s="23"/>
      <c r="J14" s="23"/>
      <c r="K14" s="26"/>
      <c r="L14" s="23" t="s">
        <v>33</v>
      </c>
      <c r="M14" s="23"/>
      <c r="N14" s="23"/>
      <c r="O14" s="23"/>
      <c r="P14" s="23"/>
      <c r="Q14" s="23"/>
      <c r="R14" s="23"/>
    </row>
    <row r="15" spans="1:18" ht="15">
      <c r="A15" s="23">
        <v>6</v>
      </c>
      <c r="B15" s="24" t="s">
        <v>99</v>
      </c>
      <c r="C15" s="25">
        <v>4</v>
      </c>
      <c r="D15" s="23">
        <f t="shared" si="0"/>
        <v>120</v>
      </c>
      <c r="E15" s="23">
        <v>30</v>
      </c>
      <c r="F15" s="23">
        <v>0</v>
      </c>
      <c r="G15" s="23">
        <v>45</v>
      </c>
      <c r="H15" s="23">
        <f t="shared" si="1"/>
        <v>45</v>
      </c>
      <c r="I15" s="23"/>
      <c r="J15" s="23"/>
      <c r="K15" s="26"/>
      <c r="L15" s="23" t="s">
        <v>33</v>
      </c>
      <c r="M15" s="23"/>
      <c r="N15" s="23"/>
      <c r="O15" s="23"/>
      <c r="P15" s="23"/>
      <c r="Q15" s="23"/>
      <c r="R15" s="23"/>
    </row>
    <row r="16" spans="1:18" ht="13.5" customHeight="1">
      <c r="A16" s="23">
        <v>7</v>
      </c>
      <c r="B16" s="24" t="s">
        <v>93</v>
      </c>
      <c r="C16" s="25">
        <v>5</v>
      </c>
      <c r="D16" s="23">
        <f t="shared" si="0"/>
        <v>150</v>
      </c>
      <c r="E16" s="23">
        <v>45</v>
      </c>
      <c r="F16" s="23">
        <v>15</v>
      </c>
      <c r="G16" s="23">
        <v>15</v>
      </c>
      <c r="H16" s="23">
        <f t="shared" si="1"/>
        <v>75</v>
      </c>
      <c r="I16" s="23"/>
      <c r="J16" s="23"/>
      <c r="K16" s="26"/>
      <c r="L16" s="23" t="s">
        <v>34</v>
      </c>
      <c r="M16" s="23"/>
      <c r="N16" s="23"/>
      <c r="O16" s="23"/>
      <c r="P16" s="23"/>
      <c r="Q16" s="23"/>
      <c r="R16" s="23"/>
    </row>
    <row r="17" spans="1:18" ht="13.5" customHeight="1">
      <c r="A17" s="23">
        <v>8</v>
      </c>
      <c r="B17" s="24"/>
      <c r="C17" s="25"/>
      <c r="D17" s="23"/>
      <c r="E17" s="23"/>
      <c r="F17" s="23"/>
      <c r="G17" s="23"/>
      <c r="H17" s="23"/>
      <c r="I17" s="23"/>
      <c r="J17" s="23"/>
      <c r="K17" s="26"/>
      <c r="L17" s="23"/>
      <c r="M17" s="23"/>
      <c r="N17" s="23"/>
      <c r="O17" s="23"/>
      <c r="P17" s="23"/>
      <c r="Q17" s="23"/>
      <c r="R17" s="23"/>
    </row>
    <row r="18" spans="1:18" ht="13.5" customHeight="1">
      <c r="A18" s="23">
        <v>9</v>
      </c>
      <c r="B18" s="24"/>
      <c r="C18" s="25"/>
      <c r="D18" s="23"/>
      <c r="E18" s="23"/>
      <c r="F18" s="23"/>
      <c r="G18" s="23"/>
      <c r="H18" s="23"/>
      <c r="I18" s="23"/>
      <c r="J18" s="23"/>
      <c r="K18" s="26"/>
      <c r="L18" s="23"/>
      <c r="M18" s="23"/>
      <c r="N18" s="23"/>
      <c r="O18" s="23"/>
      <c r="P18" s="23"/>
      <c r="Q18" s="23"/>
      <c r="R18" s="23"/>
    </row>
    <row r="19" spans="1:18" ht="13.5" customHeight="1">
      <c r="A19" s="23">
        <v>10</v>
      </c>
      <c r="B19" s="24"/>
      <c r="C19" s="25"/>
      <c r="D19" s="23"/>
      <c r="E19" s="23"/>
      <c r="F19" s="23"/>
      <c r="G19" s="23"/>
      <c r="H19" s="23"/>
      <c r="I19" s="23"/>
      <c r="J19" s="23"/>
      <c r="K19" s="26"/>
      <c r="L19" s="23"/>
      <c r="M19" s="23"/>
      <c r="N19" s="23"/>
      <c r="O19" s="23"/>
      <c r="P19" s="23"/>
      <c r="Q19" s="23"/>
      <c r="R19" s="23"/>
    </row>
    <row r="20" spans="1:18" ht="13.5" customHeight="1">
      <c r="A20" s="129" t="s">
        <v>16</v>
      </c>
      <c r="B20" s="129"/>
      <c r="C20" s="33">
        <f aca="true" t="shared" si="2" ref="C20:I20">SUM(C10:C19)</f>
        <v>25</v>
      </c>
      <c r="D20" s="34">
        <f t="shared" si="2"/>
        <v>750</v>
      </c>
      <c r="E20" s="34">
        <f t="shared" si="2"/>
        <v>169</v>
      </c>
      <c r="F20" s="34">
        <f t="shared" si="2"/>
        <v>15</v>
      </c>
      <c r="G20" s="34">
        <f t="shared" si="2"/>
        <v>221</v>
      </c>
      <c r="H20" s="34">
        <f t="shared" si="2"/>
        <v>345</v>
      </c>
      <c r="I20" s="34">
        <f t="shared" si="2"/>
        <v>0</v>
      </c>
      <c r="J20" s="23"/>
      <c r="K20" s="26"/>
      <c r="L20" s="23"/>
      <c r="M20" s="23"/>
      <c r="N20" s="23"/>
      <c r="O20" s="23"/>
      <c r="P20" s="23"/>
      <c r="Q20" s="23"/>
      <c r="R20" s="23"/>
    </row>
    <row r="21" spans="1:18" ht="13.5" customHeight="1">
      <c r="A21" s="132" t="s">
        <v>17</v>
      </c>
      <c r="B21" s="132"/>
      <c r="C21" s="132"/>
      <c r="D21" s="132"/>
      <c r="E21" s="132"/>
      <c r="F21" s="132"/>
      <c r="G21" s="132"/>
      <c r="H21" s="132"/>
      <c r="I21" s="132"/>
      <c r="J21" s="132"/>
      <c r="K21" s="32"/>
      <c r="L21" s="127" t="s">
        <v>22</v>
      </c>
      <c r="M21" s="127"/>
      <c r="N21" s="127"/>
      <c r="O21" s="127"/>
      <c r="P21" s="127"/>
      <c r="Q21" s="127"/>
      <c r="R21" s="127"/>
    </row>
    <row r="22" spans="1:18" ht="15" customHeight="1">
      <c r="A22" s="23">
        <v>1</v>
      </c>
      <c r="B22" s="24" t="s">
        <v>208</v>
      </c>
      <c r="C22" s="25">
        <v>1</v>
      </c>
      <c r="D22" s="23">
        <f>SUM(C22*30)</f>
        <v>30</v>
      </c>
      <c r="E22" s="23">
        <v>10</v>
      </c>
      <c r="F22" s="23">
        <v>0</v>
      </c>
      <c r="G22" s="23">
        <v>4</v>
      </c>
      <c r="H22" s="23">
        <f>D22-SUM(E22:G22)</f>
        <v>16</v>
      </c>
      <c r="I22" s="28"/>
      <c r="J22" s="28"/>
      <c r="K22" s="32"/>
      <c r="L22" s="23" t="s">
        <v>33</v>
      </c>
      <c r="M22" s="28"/>
      <c r="N22" s="28"/>
      <c r="O22" s="28"/>
      <c r="P22" s="28"/>
      <c r="Q22" s="28"/>
      <c r="R22" s="28"/>
    </row>
    <row r="23" spans="1:18" ht="13.5" customHeight="1">
      <c r="A23" s="23">
        <v>2</v>
      </c>
      <c r="B23" s="24" t="s">
        <v>209</v>
      </c>
      <c r="C23" s="25">
        <v>1</v>
      </c>
      <c r="D23" s="23">
        <f>SUM(C23*30)</f>
        <v>30</v>
      </c>
      <c r="E23" s="23">
        <v>0</v>
      </c>
      <c r="F23" s="23">
        <v>0</v>
      </c>
      <c r="G23" s="23">
        <v>14</v>
      </c>
      <c r="H23" s="23">
        <f>D23-SUM(E23:G23)</f>
        <v>16</v>
      </c>
      <c r="I23" s="28"/>
      <c r="J23" s="28"/>
      <c r="K23" s="32"/>
      <c r="L23" s="23" t="s">
        <v>33</v>
      </c>
      <c r="M23" s="28"/>
      <c r="N23" s="28"/>
      <c r="O23" s="28"/>
      <c r="P23" s="28"/>
      <c r="Q23" s="28"/>
      <c r="R23" s="28"/>
    </row>
    <row r="24" spans="1:18" ht="13.5" customHeight="1">
      <c r="A24" s="23">
        <v>3</v>
      </c>
      <c r="B24" s="24" t="s">
        <v>98</v>
      </c>
      <c r="C24" s="25">
        <v>1</v>
      </c>
      <c r="D24" s="23">
        <f>SUM(C24*30)</f>
        <v>30</v>
      </c>
      <c r="E24" s="23">
        <v>10</v>
      </c>
      <c r="F24" s="23">
        <v>0</v>
      </c>
      <c r="G24" s="23">
        <v>4</v>
      </c>
      <c r="H24" s="23">
        <f>D24-SUM(E24:G24)</f>
        <v>16</v>
      </c>
      <c r="I24" s="28"/>
      <c r="J24" s="28"/>
      <c r="K24" s="32"/>
      <c r="L24" s="23" t="s">
        <v>33</v>
      </c>
      <c r="M24" s="28"/>
      <c r="N24" s="28"/>
      <c r="O24" s="28"/>
      <c r="P24" s="28"/>
      <c r="Q24" s="28"/>
      <c r="R24" s="28"/>
    </row>
    <row r="25" spans="1:18" ht="13.5" customHeight="1">
      <c r="A25" s="23">
        <v>4</v>
      </c>
      <c r="B25" s="24"/>
      <c r="C25" s="25"/>
      <c r="D25" s="23"/>
      <c r="E25" s="23"/>
      <c r="F25" s="23"/>
      <c r="G25" s="23"/>
      <c r="H25" s="23"/>
      <c r="I25" s="28"/>
      <c r="J25" s="28"/>
      <c r="K25" s="32"/>
      <c r="L25" s="28"/>
      <c r="M25" s="28"/>
      <c r="N25" s="28"/>
      <c r="O25" s="28"/>
      <c r="P25" s="28"/>
      <c r="Q25" s="28"/>
      <c r="R25" s="28"/>
    </row>
    <row r="26" spans="1:18" ht="13.5" customHeight="1">
      <c r="A26" s="23">
        <v>5</v>
      </c>
      <c r="B26" s="24"/>
      <c r="C26" s="25"/>
      <c r="D26" s="23"/>
      <c r="E26" s="23"/>
      <c r="F26" s="23"/>
      <c r="G26" s="23"/>
      <c r="H26" s="23"/>
      <c r="I26" s="28"/>
      <c r="J26" s="28"/>
      <c r="K26" s="32"/>
      <c r="L26" s="28"/>
      <c r="M26" s="28"/>
      <c r="N26" s="28"/>
      <c r="O26" s="28"/>
      <c r="P26" s="28"/>
      <c r="Q26" s="28"/>
      <c r="R26" s="28"/>
    </row>
    <row r="27" spans="1:18" ht="13.5" customHeight="1">
      <c r="A27" s="175" t="s">
        <v>16</v>
      </c>
      <c r="B27" s="176"/>
      <c r="C27" s="33">
        <f>C22</f>
        <v>1</v>
      </c>
      <c r="D27" s="34">
        <f aca="true" t="shared" si="3" ref="D27:I27">D22</f>
        <v>30</v>
      </c>
      <c r="E27" s="34">
        <f t="shared" si="3"/>
        <v>10</v>
      </c>
      <c r="F27" s="34">
        <f t="shared" si="3"/>
        <v>0</v>
      </c>
      <c r="G27" s="34">
        <f t="shared" si="3"/>
        <v>4</v>
      </c>
      <c r="H27" s="34">
        <f t="shared" si="3"/>
        <v>16</v>
      </c>
      <c r="I27" s="34">
        <f t="shared" si="3"/>
        <v>0</v>
      </c>
      <c r="J27" s="28"/>
      <c r="K27" s="32"/>
      <c r="L27" s="28"/>
      <c r="M27" s="28"/>
      <c r="N27" s="28"/>
      <c r="O27" s="28"/>
      <c r="P27" s="28"/>
      <c r="Q27" s="28"/>
      <c r="R27" s="28"/>
    </row>
    <row r="28" spans="1:18" ht="24" customHeight="1">
      <c r="A28" s="127" t="s">
        <v>199</v>
      </c>
      <c r="B28" s="127"/>
      <c r="C28" s="33">
        <f aca="true" t="shared" si="4" ref="C28:I28">SUM(C27,C20)</f>
        <v>26</v>
      </c>
      <c r="D28" s="34">
        <f t="shared" si="4"/>
        <v>780</v>
      </c>
      <c r="E28" s="34">
        <f t="shared" si="4"/>
        <v>179</v>
      </c>
      <c r="F28" s="34">
        <f t="shared" si="4"/>
        <v>15</v>
      </c>
      <c r="G28" s="34">
        <f t="shared" si="4"/>
        <v>225</v>
      </c>
      <c r="H28" s="34">
        <f t="shared" si="4"/>
        <v>361</v>
      </c>
      <c r="I28" s="34">
        <f t="shared" si="4"/>
        <v>0</v>
      </c>
      <c r="J28" s="23" t="s">
        <v>18</v>
      </c>
      <c r="K28" s="32"/>
      <c r="L28" s="23" t="s">
        <v>18</v>
      </c>
      <c r="M28" s="23"/>
      <c r="N28" s="23" t="s">
        <v>18</v>
      </c>
      <c r="O28" s="23" t="s">
        <v>18</v>
      </c>
      <c r="P28" s="23" t="s">
        <v>18</v>
      </c>
      <c r="Q28" s="23" t="s">
        <v>18</v>
      </c>
      <c r="R28" s="23" t="s">
        <v>18</v>
      </c>
    </row>
    <row r="29" spans="1:12" ht="13.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L29" s="36"/>
    </row>
    <row r="30" spans="1:12" ht="13.5" customHeight="1">
      <c r="A30" s="36"/>
      <c r="L30" s="37"/>
    </row>
    <row r="31" spans="1:13" ht="13.5" customHeight="1">
      <c r="A31" s="38"/>
      <c r="B31" s="4" t="s">
        <v>181</v>
      </c>
      <c r="C31" s="4" t="s">
        <v>182</v>
      </c>
      <c r="F31" s="4" t="s">
        <v>26</v>
      </c>
      <c r="I31" s="4" t="s">
        <v>183</v>
      </c>
      <c r="M31" s="4" t="s">
        <v>29</v>
      </c>
    </row>
    <row r="32" spans="1:13" ht="13.5" customHeight="1">
      <c r="A32" s="39"/>
      <c r="B32" s="40" t="s">
        <v>0</v>
      </c>
      <c r="C32" s="122" t="s">
        <v>28</v>
      </c>
      <c r="D32" s="122"/>
      <c r="E32" s="122"/>
      <c r="F32" s="122" t="s">
        <v>27</v>
      </c>
      <c r="G32" s="122"/>
      <c r="H32" s="122"/>
      <c r="I32" s="39" t="s">
        <v>28</v>
      </c>
      <c r="M32" s="41" t="s">
        <v>184</v>
      </c>
    </row>
    <row r="33" spans="1:13" ht="13.5" customHeight="1">
      <c r="A33" s="39"/>
      <c r="B33" s="39"/>
      <c r="C33" s="39"/>
      <c r="F33" s="39"/>
      <c r="I33" s="39"/>
      <c r="M33" s="41"/>
    </row>
    <row r="34" spans="2:18" ht="15.75">
      <c r="B34" s="14"/>
      <c r="J34" s="15" t="s">
        <v>88</v>
      </c>
      <c r="L34" s="16" t="s">
        <v>19</v>
      </c>
      <c r="N34" s="128" t="s">
        <v>30</v>
      </c>
      <c r="O34" s="128"/>
      <c r="P34" s="128"/>
      <c r="Q34" s="128"/>
      <c r="R34" s="128"/>
    </row>
    <row r="35" spans="1:18" ht="15">
      <c r="A35" s="18"/>
      <c r="L35" s="19"/>
      <c r="N35" s="128" t="s">
        <v>229</v>
      </c>
      <c r="O35" s="128"/>
      <c r="P35" s="128"/>
      <c r="Q35" s="128"/>
      <c r="R35" s="128"/>
    </row>
    <row r="36" ht="7.5" customHeight="1">
      <c r="A36" s="20"/>
    </row>
    <row r="37" spans="1:18" ht="12" customHeight="1">
      <c r="A37" s="123" t="s">
        <v>9</v>
      </c>
      <c r="B37" s="135" t="s">
        <v>25</v>
      </c>
      <c r="C37" s="134" t="s">
        <v>210</v>
      </c>
      <c r="D37" s="134"/>
      <c r="E37" s="134"/>
      <c r="F37" s="134"/>
      <c r="G37" s="134"/>
      <c r="H37" s="134"/>
      <c r="I37" s="134"/>
      <c r="J37" s="134"/>
      <c r="L37" s="138" t="s">
        <v>195</v>
      </c>
      <c r="M37" s="138"/>
      <c r="N37" s="138"/>
      <c r="O37" s="138"/>
      <c r="P37" s="138"/>
      <c r="Q37" s="138"/>
      <c r="R37" s="138"/>
    </row>
    <row r="38" spans="1:18" ht="12" customHeight="1">
      <c r="A38" s="123"/>
      <c r="B38" s="136"/>
      <c r="C38" s="123" t="s">
        <v>211</v>
      </c>
      <c r="D38" s="123"/>
      <c r="E38" s="123"/>
      <c r="F38" s="123"/>
      <c r="G38" s="123"/>
      <c r="H38" s="123"/>
      <c r="I38" s="123"/>
      <c r="J38" s="123"/>
      <c r="L38" s="124" t="s">
        <v>197</v>
      </c>
      <c r="M38" s="123" t="s">
        <v>20</v>
      </c>
      <c r="N38" s="123"/>
      <c r="O38" s="123"/>
      <c r="P38" s="123"/>
      <c r="Q38" s="123"/>
      <c r="R38" s="123"/>
    </row>
    <row r="39" spans="1:18" ht="15">
      <c r="A39" s="123"/>
      <c r="B39" s="136"/>
      <c r="C39" s="125" t="s">
        <v>1</v>
      </c>
      <c r="D39" s="123" t="s">
        <v>7</v>
      </c>
      <c r="E39" s="123"/>
      <c r="F39" s="123"/>
      <c r="G39" s="123"/>
      <c r="H39" s="123"/>
      <c r="I39" s="123"/>
      <c r="J39" s="125" t="s">
        <v>2</v>
      </c>
      <c r="K39" s="130"/>
      <c r="L39" s="124"/>
      <c r="M39" s="124" t="s">
        <v>3</v>
      </c>
      <c r="N39" s="124" t="s">
        <v>21</v>
      </c>
      <c r="O39" s="124" t="s">
        <v>6</v>
      </c>
      <c r="P39" s="123" t="s">
        <v>4</v>
      </c>
      <c r="Q39" s="123" t="s">
        <v>5</v>
      </c>
      <c r="R39" s="123" t="s">
        <v>198</v>
      </c>
    </row>
    <row r="40" spans="1:18" ht="12" customHeight="1">
      <c r="A40" s="123"/>
      <c r="B40" s="136"/>
      <c r="C40" s="133"/>
      <c r="D40" s="124" t="s">
        <v>10</v>
      </c>
      <c r="E40" s="123" t="s">
        <v>11</v>
      </c>
      <c r="F40" s="123"/>
      <c r="G40" s="123"/>
      <c r="H40" s="123"/>
      <c r="I40" s="123"/>
      <c r="J40" s="133"/>
      <c r="K40" s="130"/>
      <c r="L40" s="124"/>
      <c r="M40" s="124"/>
      <c r="N40" s="124"/>
      <c r="O40" s="124"/>
      <c r="P40" s="123"/>
      <c r="Q40" s="123"/>
      <c r="R40" s="123"/>
    </row>
    <row r="41" spans="1:18" ht="61.5" customHeight="1">
      <c r="A41" s="123"/>
      <c r="B41" s="136"/>
      <c r="C41" s="133"/>
      <c r="D41" s="124"/>
      <c r="E41" s="124" t="s">
        <v>12</v>
      </c>
      <c r="F41" s="124" t="s">
        <v>14</v>
      </c>
      <c r="G41" s="124" t="s">
        <v>13</v>
      </c>
      <c r="H41" s="131" t="s">
        <v>15</v>
      </c>
      <c r="I41" s="125" t="s">
        <v>24</v>
      </c>
      <c r="J41" s="133"/>
      <c r="K41" s="130"/>
      <c r="L41" s="124"/>
      <c r="M41" s="124"/>
      <c r="N41" s="124"/>
      <c r="O41" s="124"/>
      <c r="P41" s="123"/>
      <c r="Q41" s="123"/>
      <c r="R41" s="123"/>
    </row>
    <row r="42" spans="1:18" ht="14.25" customHeight="1">
      <c r="A42" s="123"/>
      <c r="B42" s="137"/>
      <c r="C42" s="126"/>
      <c r="D42" s="124"/>
      <c r="E42" s="124"/>
      <c r="F42" s="124"/>
      <c r="G42" s="124"/>
      <c r="H42" s="131"/>
      <c r="I42" s="126"/>
      <c r="J42" s="126"/>
      <c r="K42" s="130"/>
      <c r="L42" s="124"/>
      <c r="M42" s="124"/>
      <c r="N42" s="124"/>
      <c r="O42" s="124"/>
      <c r="P42" s="123"/>
      <c r="Q42" s="123"/>
      <c r="R42" s="123"/>
    </row>
    <row r="43" spans="1:18" ht="15">
      <c r="A43" s="23">
        <v>1</v>
      </c>
      <c r="B43" s="24" t="s">
        <v>91</v>
      </c>
      <c r="C43" s="25">
        <v>1.5</v>
      </c>
      <c r="D43" s="23">
        <f aca="true" t="shared" si="5" ref="D43:D48">SUM(C43*30)</f>
        <v>45</v>
      </c>
      <c r="E43" s="23">
        <v>0</v>
      </c>
      <c r="F43" s="23">
        <v>0</v>
      </c>
      <c r="G43" s="23">
        <v>30</v>
      </c>
      <c r="H43" s="23">
        <f aca="true" t="shared" si="6" ref="H43:H48">D43-SUM(E43:G43)</f>
        <v>15</v>
      </c>
      <c r="I43" s="23"/>
      <c r="J43" s="23"/>
      <c r="K43" s="26"/>
      <c r="L43" s="23" t="s">
        <v>92</v>
      </c>
      <c r="M43" s="23"/>
      <c r="N43" s="23"/>
      <c r="O43" s="23"/>
      <c r="P43" s="23"/>
      <c r="Q43" s="23"/>
      <c r="R43" s="23"/>
    </row>
    <row r="44" spans="1:18" ht="15">
      <c r="A44" s="23">
        <v>2</v>
      </c>
      <c r="B44" s="24" t="s">
        <v>212</v>
      </c>
      <c r="C44" s="25">
        <v>2</v>
      </c>
      <c r="D44" s="23">
        <f t="shared" si="5"/>
        <v>60</v>
      </c>
      <c r="E44" s="23">
        <v>20</v>
      </c>
      <c r="F44" s="23">
        <v>0</v>
      </c>
      <c r="G44" s="23">
        <v>10</v>
      </c>
      <c r="H44" s="23">
        <f t="shared" si="6"/>
        <v>30</v>
      </c>
      <c r="I44" s="23"/>
      <c r="J44" s="23"/>
      <c r="K44" s="26"/>
      <c r="L44" s="23" t="s">
        <v>33</v>
      </c>
      <c r="M44" s="23"/>
      <c r="N44" s="23"/>
      <c r="O44" s="23"/>
      <c r="P44" s="23"/>
      <c r="Q44" s="23"/>
      <c r="R44" s="23"/>
    </row>
    <row r="45" spans="1:18" ht="15">
      <c r="A45" s="23">
        <v>3</v>
      </c>
      <c r="B45" s="24" t="s">
        <v>115</v>
      </c>
      <c r="C45" s="25">
        <v>2</v>
      </c>
      <c r="D45" s="23">
        <f t="shared" si="5"/>
        <v>60</v>
      </c>
      <c r="E45" s="23">
        <v>18</v>
      </c>
      <c r="F45" s="23">
        <v>0</v>
      </c>
      <c r="G45" s="23">
        <v>18</v>
      </c>
      <c r="H45" s="23">
        <f t="shared" si="6"/>
        <v>24</v>
      </c>
      <c r="I45" s="23"/>
      <c r="J45" s="23"/>
      <c r="K45" s="26"/>
      <c r="L45" s="23" t="s">
        <v>92</v>
      </c>
      <c r="M45" s="23"/>
      <c r="N45" s="23"/>
      <c r="O45" s="23"/>
      <c r="P45" s="23"/>
      <c r="Q45" s="23"/>
      <c r="R45" s="23"/>
    </row>
    <row r="46" spans="1:18" ht="15">
      <c r="A46" s="23">
        <v>4</v>
      </c>
      <c r="B46" s="24" t="s">
        <v>99</v>
      </c>
      <c r="C46" s="25">
        <v>2.5</v>
      </c>
      <c r="D46" s="23">
        <f t="shared" si="5"/>
        <v>75</v>
      </c>
      <c r="E46" s="23">
        <v>18</v>
      </c>
      <c r="F46" s="23">
        <v>0</v>
      </c>
      <c r="G46" s="23">
        <v>27</v>
      </c>
      <c r="H46" s="23">
        <f t="shared" si="6"/>
        <v>30</v>
      </c>
      <c r="I46" s="23"/>
      <c r="J46" s="23"/>
      <c r="K46" s="26"/>
      <c r="L46" s="23" t="s">
        <v>34</v>
      </c>
      <c r="M46" s="23"/>
      <c r="N46" s="23"/>
      <c r="O46" s="23"/>
      <c r="P46" s="23"/>
      <c r="Q46" s="23"/>
      <c r="R46" s="23"/>
    </row>
    <row r="47" spans="1:18" ht="15">
      <c r="A47" s="23">
        <v>5</v>
      </c>
      <c r="B47" s="24" t="s">
        <v>100</v>
      </c>
      <c r="C47" s="25">
        <v>2.5</v>
      </c>
      <c r="D47" s="23">
        <f>SUM(C47*30)</f>
        <v>75</v>
      </c>
      <c r="E47" s="23">
        <v>27</v>
      </c>
      <c r="F47" s="23">
        <v>0</v>
      </c>
      <c r="G47" s="23">
        <v>18</v>
      </c>
      <c r="H47" s="23">
        <f t="shared" si="6"/>
        <v>30</v>
      </c>
      <c r="I47" s="23"/>
      <c r="J47" s="23"/>
      <c r="K47" s="26"/>
      <c r="L47" s="23" t="s">
        <v>92</v>
      </c>
      <c r="M47" s="23"/>
      <c r="N47" s="23"/>
      <c r="O47" s="23"/>
      <c r="P47" s="23"/>
      <c r="Q47" s="23"/>
      <c r="R47" s="23"/>
    </row>
    <row r="48" spans="1:18" ht="25.5">
      <c r="A48" s="23">
        <v>6</v>
      </c>
      <c r="B48" s="56" t="s">
        <v>158</v>
      </c>
      <c r="C48" s="25">
        <v>3</v>
      </c>
      <c r="D48" s="23">
        <f t="shared" si="5"/>
        <v>90</v>
      </c>
      <c r="E48" s="23">
        <v>27</v>
      </c>
      <c r="F48" s="23">
        <v>18</v>
      </c>
      <c r="G48" s="23">
        <v>0</v>
      </c>
      <c r="H48" s="23">
        <f t="shared" si="6"/>
        <v>45</v>
      </c>
      <c r="I48" s="23"/>
      <c r="J48" s="23"/>
      <c r="K48" s="26"/>
      <c r="L48" s="23" t="s">
        <v>34</v>
      </c>
      <c r="M48" s="23"/>
      <c r="N48" s="23"/>
      <c r="O48" s="23"/>
      <c r="P48" s="23"/>
      <c r="Q48" s="23"/>
      <c r="R48" s="23"/>
    </row>
    <row r="49" spans="1:18" ht="15">
      <c r="A49" s="23">
        <v>7</v>
      </c>
      <c r="B49" s="24"/>
      <c r="C49" s="25"/>
      <c r="D49" s="23"/>
      <c r="E49" s="23"/>
      <c r="F49" s="23"/>
      <c r="G49" s="23"/>
      <c r="H49" s="23"/>
      <c r="I49" s="23"/>
      <c r="J49" s="23"/>
      <c r="K49" s="26"/>
      <c r="L49" s="23"/>
      <c r="M49" s="23"/>
      <c r="N49" s="23"/>
      <c r="O49" s="23"/>
      <c r="P49" s="23"/>
      <c r="Q49" s="23"/>
      <c r="R49" s="23"/>
    </row>
    <row r="50" spans="1:18" ht="13.5" customHeight="1">
      <c r="A50" s="23">
        <v>8</v>
      </c>
      <c r="B50" s="24"/>
      <c r="C50" s="25"/>
      <c r="D50" s="23"/>
      <c r="E50" s="23"/>
      <c r="F50" s="23"/>
      <c r="G50" s="23"/>
      <c r="H50" s="23"/>
      <c r="I50" s="23"/>
      <c r="J50" s="23"/>
      <c r="K50" s="26"/>
      <c r="L50" s="23"/>
      <c r="M50" s="23"/>
      <c r="N50" s="23"/>
      <c r="O50" s="23"/>
      <c r="P50" s="23"/>
      <c r="Q50" s="23"/>
      <c r="R50" s="23"/>
    </row>
    <row r="51" spans="1:18" ht="13.5" customHeight="1">
      <c r="A51" s="23">
        <v>9</v>
      </c>
      <c r="B51" s="24"/>
      <c r="C51" s="25"/>
      <c r="D51" s="23"/>
      <c r="E51" s="23"/>
      <c r="F51" s="23"/>
      <c r="G51" s="23"/>
      <c r="H51" s="23"/>
      <c r="I51" s="23"/>
      <c r="J51" s="23"/>
      <c r="K51" s="26"/>
      <c r="L51" s="23"/>
      <c r="M51" s="23"/>
      <c r="N51" s="23"/>
      <c r="O51" s="23"/>
      <c r="P51" s="23"/>
      <c r="Q51" s="23"/>
      <c r="R51" s="23"/>
    </row>
    <row r="52" spans="1:18" ht="13.5" customHeight="1">
      <c r="A52" s="23">
        <v>10</v>
      </c>
      <c r="B52" s="24"/>
      <c r="C52" s="25"/>
      <c r="D52" s="23"/>
      <c r="E52" s="23"/>
      <c r="F52" s="23"/>
      <c r="G52" s="23"/>
      <c r="H52" s="23"/>
      <c r="I52" s="23"/>
      <c r="J52" s="23"/>
      <c r="K52" s="26"/>
      <c r="L52" s="23"/>
      <c r="M52" s="23"/>
      <c r="N52" s="23"/>
      <c r="O52" s="23"/>
      <c r="P52" s="23"/>
      <c r="Q52" s="23"/>
      <c r="R52" s="23"/>
    </row>
    <row r="53" spans="1:18" ht="13.5" customHeight="1">
      <c r="A53" s="129" t="s">
        <v>16</v>
      </c>
      <c r="B53" s="129"/>
      <c r="C53" s="33">
        <f aca="true" t="shared" si="7" ref="C53:I53">SUM(C43:C52)</f>
        <v>13.5</v>
      </c>
      <c r="D53" s="34">
        <f t="shared" si="7"/>
        <v>405</v>
      </c>
      <c r="E53" s="34">
        <f t="shared" si="7"/>
        <v>110</v>
      </c>
      <c r="F53" s="34">
        <f t="shared" si="7"/>
        <v>18</v>
      </c>
      <c r="G53" s="34">
        <f t="shared" si="7"/>
        <v>103</v>
      </c>
      <c r="H53" s="34">
        <f t="shared" si="7"/>
        <v>174</v>
      </c>
      <c r="I53" s="34">
        <f t="shared" si="7"/>
        <v>0</v>
      </c>
      <c r="J53" s="23"/>
      <c r="K53" s="26"/>
      <c r="L53" s="23"/>
      <c r="M53" s="23"/>
      <c r="N53" s="23"/>
      <c r="O53" s="23"/>
      <c r="P53" s="23"/>
      <c r="Q53" s="23"/>
      <c r="R53" s="23"/>
    </row>
    <row r="54" spans="1:18" ht="13.5" customHeight="1">
      <c r="A54" s="132" t="s">
        <v>17</v>
      </c>
      <c r="B54" s="132"/>
      <c r="C54" s="132"/>
      <c r="D54" s="132"/>
      <c r="E54" s="132"/>
      <c r="F54" s="132"/>
      <c r="G54" s="132"/>
      <c r="H54" s="132"/>
      <c r="I54" s="132"/>
      <c r="J54" s="132"/>
      <c r="K54" s="32"/>
      <c r="L54" s="127" t="s">
        <v>22</v>
      </c>
      <c r="M54" s="127"/>
      <c r="N54" s="127"/>
      <c r="O54" s="127"/>
      <c r="P54" s="127"/>
      <c r="Q54" s="127"/>
      <c r="R54" s="127"/>
    </row>
    <row r="55" spans="1:18" ht="15.75" customHeight="1">
      <c r="A55" s="23">
        <v>1</v>
      </c>
      <c r="B55" s="24" t="s">
        <v>116</v>
      </c>
      <c r="C55" s="23">
        <v>1.5</v>
      </c>
      <c r="D55" s="23">
        <f>SUM(C55*30)</f>
        <v>45</v>
      </c>
      <c r="E55" s="23">
        <v>16</v>
      </c>
      <c r="F55" s="23">
        <v>0</v>
      </c>
      <c r="G55" s="23">
        <v>0</v>
      </c>
      <c r="H55" s="23">
        <f>D55-SUM(E55:G55)</f>
        <v>29</v>
      </c>
      <c r="I55" s="23"/>
      <c r="J55" s="28"/>
      <c r="K55" s="32"/>
      <c r="L55" s="23" t="s">
        <v>33</v>
      </c>
      <c r="M55" s="57"/>
      <c r="N55" s="57"/>
      <c r="O55" s="57"/>
      <c r="P55" s="57"/>
      <c r="Q55" s="57"/>
      <c r="R55" s="28"/>
    </row>
    <row r="56" spans="1:18" ht="13.5" customHeight="1">
      <c r="A56" s="23">
        <v>2</v>
      </c>
      <c r="B56" s="24" t="s">
        <v>209</v>
      </c>
      <c r="C56" s="23">
        <v>1.5</v>
      </c>
      <c r="D56" s="23">
        <f>SUM(C56*30)</f>
        <v>45</v>
      </c>
      <c r="E56" s="23">
        <v>0</v>
      </c>
      <c r="F56" s="23">
        <v>0</v>
      </c>
      <c r="G56" s="23">
        <v>16</v>
      </c>
      <c r="H56" s="23">
        <f>D56-SUM(E56:G56)</f>
        <v>29</v>
      </c>
      <c r="I56" s="28"/>
      <c r="J56" s="28"/>
      <c r="K56" s="58"/>
      <c r="L56" s="23" t="s">
        <v>92</v>
      </c>
      <c r="M56" s="28"/>
      <c r="N56" s="28"/>
      <c r="O56" s="28"/>
      <c r="P56" s="28"/>
      <c r="Q56" s="28"/>
      <c r="R56" s="28"/>
    </row>
    <row r="57" spans="1:18" ht="13.5" customHeight="1">
      <c r="A57" s="23">
        <v>3</v>
      </c>
      <c r="B57" s="28" t="s">
        <v>102</v>
      </c>
      <c r="C57" s="23">
        <v>1.5</v>
      </c>
      <c r="D57" s="23">
        <f>SUM(C57*30)</f>
        <v>45</v>
      </c>
      <c r="E57" s="23">
        <v>16</v>
      </c>
      <c r="F57" s="23">
        <v>0</v>
      </c>
      <c r="G57" s="23">
        <v>0</v>
      </c>
      <c r="H57" s="23">
        <f>D57-SUM(E57:G57)</f>
        <v>29</v>
      </c>
      <c r="I57" s="28"/>
      <c r="J57" s="28"/>
      <c r="K57" s="32"/>
      <c r="L57" s="23" t="s">
        <v>33</v>
      </c>
      <c r="M57" s="28"/>
      <c r="N57" s="28"/>
      <c r="O57" s="28"/>
      <c r="P57" s="28"/>
      <c r="Q57" s="28"/>
      <c r="R57" s="28"/>
    </row>
    <row r="58" spans="1:18" ht="13.5" customHeight="1">
      <c r="A58" s="23">
        <v>4</v>
      </c>
      <c r="B58" s="28"/>
      <c r="C58" s="28"/>
      <c r="D58" s="28"/>
      <c r="E58" s="28"/>
      <c r="F58" s="28"/>
      <c r="G58" s="28"/>
      <c r="H58" s="23"/>
      <c r="I58" s="28"/>
      <c r="J58" s="28"/>
      <c r="K58" s="32"/>
      <c r="L58" s="28"/>
      <c r="M58" s="28"/>
      <c r="N58" s="28"/>
      <c r="O58" s="28"/>
      <c r="P58" s="28"/>
      <c r="Q58" s="28"/>
      <c r="R58" s="28"/>
    </row>
    <row r="59" spans="1:18" ht="13.5" customHeight="1">
      <c r="A59" s="23">
        <v>5</v>
      </c>
      <c r="B59" s="28"/>
      <c r="C59" s="28"/>
      <c r="D59" s="28"/>
      <c r="E59" s="28"/>
      <c r="F59" s="28"/>
      <c r="G59" s="28"/>
      <c r="H59" s="23"/>
      <c r="I59" s="28"/>
      <c r="J59" s="28"/>
      <c r="K59" s="32"/>
      <c r="L59" s="28"/>
      <c r="M59" s="28"/>
      <c r="N59" s="28"/>
      <c r="O59" s="28"/>
      <c r="P59" s="28"/>
      <c r="Q59" s="28"/>
      <c r="R59" s="28"/>
    </row>
    <row r="60" spans="1:18" ht="13.5" customHeight="1">
      <c r="A60" s="127" t="s">
        <v>16</v>
      </c>
      <c r="B60" s="127"/>
      <c r="C60" s="33">
        <f>C55</f>
        <v>1.5</v>
      </c>
      <c r="D60" s="34">
        <f aca="true" t="shared" si="8" ref="D60:I60">D55</f>
        <v>45</v>
      </c>
      <c r="E60" s="34">
        <f t="shared" si="8"/>
        <v>16</v>
      </c>
      <c r="F60" s="34">
        <f t="shared" si="8"/>
        <v>0</v>
      </c>
      <c r="G60" s="34">
        <f t="shared" si="8"/>
        <v>0</v>
      </c>
      <c r="H60" s="34">
        <f t="shared" si="8"/>
        <v>29</v>
      </c>
      <c r="I60" s="34">
        <f t="shared" si="8"/>
        <v>0</v>
      </c>
      <c r="J60" s="28"/>
      <c r="K60" s="32"/>
      <c r="L60" s="28"/>
      <c r="M60" s="28"/>
      <c r="N60" s="28"/>
      <c r="O60" s="28"/>
      <c r="P60" s="28"/>
      <c r="Q60" s="28"/>
      <c r="R60" s="28"/>
    </row>
    <row r="61" spans="1:18" ht="24" customHeight="1">
      <c r="A61" s="127" t="s">
        <v>199</v>
      </c>
      <c r="B61" s="127"/>
      <c r="C61" s="33">
        <f>SUM(C60,C53)</f>
        <v>15</v>
      </c>
      <c r="D61" s="34">
        <f aca="true" t="shared" si="9" ref="D61:I61">SUM(D60,D53)</f>
        <v>450</v>
      </c>
      <c r="E61" s="34">
        <f t="shared" si="9"/>
        <v>126</v>
      </c>
      <c r="F61" s="34">
        <f t="shared" si="9"/>
        <v>18</v>
      </c>
      <c r="G61" s="34">
        <f t="shared" si="9"/>
        <v>103</v>
      </c>
      <c r="H61" s="34">
        <f t="shared" si="9"/>
        <v>203</v>
      </c>
      <c r="I61" s="34">
        <f t="shared" si="9"/>
        <v>0</v>
      </c>
      <c r="J61" s="23" t="s">
        <v>18</v>
      </c>
      <c r="K61" s="32"/>
      <c r="L61" s="23" t="s">
        <v>18</v>
      </c>
      <c r="M61" s="23"/>
      <c r="N61" s="23" t="s">
        <v>18</v>
      </c>
      <c r="O61" s="23" t="s">
        <v>18</v>
      </c>
      <c r="P61" s="23" t="s">
        <v>18</v>
      </c>
      <c r="Q61" s="23" t="s">
        <v>18</v>
      </c>
      <c r="R61" s="23" t="s">
        <v>18</v>
      </c>
    </row>
    <row r="62" spans="1:12" ht="13.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L62" s="36"/>
    </row>
    <row r="63" spans="1:12" ht="13.5" customHeight="1">
      <c r="A63" s="36"/>
      <c r="L63" s="37"/>
    </row>
    <row r="64" spans="1:13" ht="13.5" customHeight="1">
      <c r="A64" s="38"/>
      <c r="B64" s="4" t="s">
        <v>181</v>
      </c>
      <c r="C64" s="4" t="s">
        <v>182</v>
      </c>
      <c r="F64" s="4" t="s">
        <v>26</v>
      </c>
      <c r="I64" s="4" t="s">
        <v>183</v>
      </c>
      <c r="M64" s="4" t="s">
        <v>29</v>
      </c>
    </row>
    <row r="65" spans="1:13" ht="13.5" customHeight="1">
      <c r="A65" s="39"/>
      <c r="B65" s="40" t="s">
        <v>0</v>
      </c>
      <c r="C65" s="122" t="s">
        <v>28</v>
      </c>
      <c r="D65" s="122"/>
      <c r="E65" s="122"/>
      <c r="F65" s="122" t="s">
        <v>27</v>
      </c>
      <c r="G65" s="122"/>
      <c r="H65" s="122"/>
      <c r="I65" s="39" t="s">
        <v>28</v>
      </c>
      <c r="M65" s="41" t="s">
        <v>184</v>
      </c>
    </row>
    <row r="66" spans="1:13" ht="13.5" customHeight="1">
      <c r="A66" s="39"/>
      <c r="B66" s="39"/>
      <c r="C66" s="39"/>
      <c r="F66" s="39"/>
      <c r="I66" s="39"/>
      <c r="M66" s="41"/>
    </row>
    <row r="67" spans="2:18" ht="15.75">
      <c r="B67" s="14"/>
      <c r="J67" s="15" t="s">
        <v>88</v>
      </c>
      <c r="L67" s="16" t="s">
        <v>19</v>
      </c>
      <c r="N67" s="182" t="s">
        <v>30</v>
      </c>
      <c r="O67" s="182"/>
      <c r="P67" s="182"/>
      <c r="Q67" s="182"/>
      <c r="R67" s="182"/>
    </row>
    <row r="68" spans="1:18" ht="15">
      <c r="A68" s="18"/>
      <c r="L68" s="19"/>
      <c r="N68" s="128" t="s">
        <v>229</v>
      </c>
      <c r="O68" s="128"/>
      <c r="P68" s="128"/>
      <c r="Q68" s="128"/>
      <c r="R68" s="128"/>
    </row>
    <row r="69" ht="7.5" customHeight="1">
      <c r="A69" s="20"/>
    </row>
    <row r="70" spans="1:18" ht="12" customHeight="1">
      <c r="A70" s="123" t="s">
        <v>9</v>
      </c>
      <c r="B70" s="135" t="s">
        <v>25</v>
      </c>
      <c r="C70" s="134" t="s">
        <v>213</v>
      </c>
      <c r="D70" s="134"/>
      <c r="E70" s="134"/>
      <c r="F70" s="134"/>
      <c r="G70" s="134"/>
      <c r="H70" s="134"/>
      <c r="I70" s="134"/>
      <c r="J70" s="134"/>
      <c r="L70" s="138" t="s">
        <v>195</v>
      </c>
      <c r="M70" s="138"/>
      <c r="N70" s="138"/>
      <c r="O70" s="138"/>
      <c r="P70" s="138"/>
      <c r="Q70" s="138"/>
      <c r="R70" s="138"/>
    </row>
    <row r="71" spans="1:18" ht="12" customHeight="1">
      <c r="A71" s="123"/>
      <c r="B71" s="136"/>
      <c r="C71" s="123" t="s">
        <v>211</v>
      </c>
      <c r="D71" s="123"/>
      <c r="E71" s="123"/>
      <c r="F71" s="123"/>
      <c r="G71" s="123"/>
      <c r="H71" s="123"/>
      <c r="I71" s="123"/>
      <c r="J71" s="123"/>
      <c r="L71" s="124" t="s">
        <v>197</v>
      </c>
      <c r="M71" s="123" t="s">
        <v>20</v>
      </c>
      <c r="N71" s="123"/>
      <c r="O71" s="123"/>
      <c r="P71" s="123"/>
      <c r="Q71" s="123"/>
      <c r="R71" s="123"/>
    </row>
    <row r="72" spans="1:18" ht="15" customHeight="1">
      <c r="A72" s="123"/>
      <c r="B72" s="136"/>
      <c r="C72" s="125" t="s">
        <v>1</v>
      </c>
      <c r="D72" s="123" t="s">
        <v>7</v>
      </c>
      <c r="E72" s="123"/>
      <c r="F72" s="123"/>
      <c r="G72" s="123"/>
      <c r="H72" s="123"/>
      <c r="I72" s="123"/>
      <c r="J72" s="125" t="s">
        <v>2</v>
      </c>
      <c r="K72" s="130"/>
      <c r="L72" s="124"/>
      <c r="M72" s="124" t="s">
        <v>3</v>
      </c>
      <c r="N72" s="124" t="s">
        <v>21</v>
      </c>
      <c r="O72" s="124" t="s">
        <v>6</v>
      </c>
      <c r="P72" s="123" t="s">
        <v>4</v>
      </c>
      <c r="Q72" s="123" t="s">
        <v>5</v>
      </c>
      <c r="R72" s="123" t="s">
        <v>198</v>
      </c>
    </row>
    <row r="73" spans="1:18" ht="12" customHeight="1">
      <c r="A73" s="123"/>
      <c r="B73" s="136"/>
      <c r="C73" s="133"/>
      <c r="D73" s="124" t="s">
        <v>10</v>
      </c>
      <c r="E73" s="123" t="s">
        <v>11</v>
      </c>
      <c r="F73" s="123"/>
      <c r="G73" s="123"/>
      <c r="H73" s="123"/>
      <c r="I73" s="123"/>
      <c r="J73" s="133"/>
      <c r="K73" s="130"/>
      <c r="L73" s="124"/>
      <c r="M73" s="124"/>
      <c r="N73" s="124"/>
      <c r="O73" s="124"/>
      <c r="P73" s="123"/>
      <c r="Q73" s="123"/>
      <c r="R73" s="123"/>
    </row>
    <row r="74" spans="1:18" ht="61.5" customHeight="1">
      <c r="A74" s="123"/>
      <c r="B74" s="136"/>
      <c r="C74" s="133"/>
      <c r="D74" s="124"/>
      <c r="E74" s="124" t="s">
        <v>12</v>
      </c>
      <c r="F74" s="124" t="s">
        <v>14</v>
      </c>
      <c r="G74" s="124" t="s">
        <v>13</v>
      </c>
      <c r="H74" s="131" t="s">
        <v>15</v>
      </c>
      <c r="I74" s="125" t="s">
        <v>24</v>
      </c>
      <c r="J74" s="133"/>
      <c r="K74" s="130"/>
      <c r="L74" s="124"/>
      <c r="M74" s="124"/>
      <c r="N74" s="124"/>
      <c r="O74" s="124"/>
      <c r="P74" s="123"/>
      <c r="Q74" s="123"/>
      <c r="R74" s="123"/>
    </row>
    <row r="75" spans="1:18" ht="18" customHeight="1">
      <c r="A75" s="123"/>
      <c r="B75" s="137"/>
      <c r="C75" s="126"/>
      <c r="D75" s="124"/>
      <c r="E75" s="124"/>
      <c r="F75" s="124"/>
      <c r="G75" s="124"/>
      <c r="H75" s="131"/>
      <c r="I75" s="126"/>
      <c r="J75" s="126"/>
      <c r="K75" s="130"/>
      <c r="L75" s="124"/>
      <c r="M75" s="124"/>
      <c r="N75" s="124"/>
      <c r="O75" s="124"/>
      <c r="P75" s="123"/>
      <c r="Q75" s="123"/>
      <c r="R75" s="123"/>
    </row>
    <row r="76" spans="1:18" ht="15">
      <c r="A76" s="23">
        <v>1</v>
      </c>
      <c r="B76" s="81" t="s">
        <v>150</v>
      </c>
      <c r="C76" s="82">
        <v>2</v>
      </c>
      <c r="D76" s="23">
        <f aca="true" t="shared" si="10" ref="D76:D84">SUM(C76*30)</f>
        <v>60</v>
      </c>
      <c r="E76" s="23">
        <v>20</v>
      </c>
      <c r="F76" s="23">
        <v>0</v>
      </c>
      <c r="G76" s="23">
        <v>10</v>
      </c>
      <c r="H76" s="23">
        <f aca="true" t="shared" si="11" ref="H76:H83">D76-SUM(E76:G76)</f>
        <v>30</v>
      </c>
      <c r="I76" s="23"/>
      <c r="J76" s="23"/>
      <c r="K76" s="26"/>
      <c r="L76" s="23" t="s">
        <v>33</v>
      </c>
      <c r="M76" s="23"/>
      <c r="N76" s="23"/>
      <c r="O76" s="23"/>
      <c r="P76" s="23"/>
      <c r="Q76" s="23"/>
      <c r="R76" s="23"/>
    </row>
    <row r="77" spans="1:18" ht="15">
      <c r="A77" s="23">
        <v>2</v>
      </c>
      <c r="B77" s="24" t="s">
        <v>91</v>
      </c>
      <c r="C77" s="25">
        <v>1.5</v>
      </c>
      <c r="D77" s="23">
        <f t="shared" si="10"/>
        <v>45</v>
      </c>
      <c r="E77" s="23">
        <v>0</v>
      </c>
      <c r="F77" s="23">
        <v>0</v>
      </c>
      <c r="G77" s="23">
        <v>30</v>
      </c>
      <c r="H77" s="23">
        <f t="shared" si="11"/>
        <v>15</v>
      </c>
      <c r="I77" s="23"/>
      <c r="J77" s="23"/>
      <c r="K77" s="26"/>
      <c r="L77" s="23" t="s">
        <v>167</v>
      </c>
      <c r="M77" s="23"/>
      <c r="N77" s="23"/>
      <c r="O77" s="23"/>
      <c r="P77" s="23"/>
      <c r="Q77" s="23"/>
      <c r="R77" s="23"/>
    </row>
    <row r="78" spans="1:18" ht="38.25">
      <c r="A78" s="23">
        <v>3</v>
      </c>
      <c r="B78" s="24" t="s">
        <v>168</v>
      </c>
      <c r="C78" s="25"/>
      <c r="D78" s="23"/>
      <c r="E78" s="23"/>
      <c r="F78" s="23"/>
      <c r="G78" s="23"/>
      <c r="H78" s="23"/>
      <c r="I78" s="23"/>
      <c r="J78" s="23"/>
      <c r="K78" s="26"/>
      <c r="L78" s="23" t="s">
        <v>33</v>
      </c>
      <c r="M78" s="23"/>
      <c r="N78" s="23"/>
      <c r="O78" s="23"/>
      <c r="P78" s="23"/>
      <c r="Q78" s="23"/>
      <c r="R78" s="23"/>
    </row>
    <row r="79" spans="1:18" ht="15">
      <c r="A79" s="23">
        <v>4</v>
      </c>
      <c r="B79" s="24" t="s">
        <v>112</v>
      </c>
      <c r="C79" s="25">
        <v>3</v>
      </c>
      <c r="D79" s="23">
        <f>SUM(C79*30)</f>
        <v>90</v>
      </c>
      <c r="E79" s="23">
        <v>36</v>
      </c>
      <c r="F79" s="23">
        <v>18</v>
      </c>
      <c r="G79" s="23">
        <v>0</v>
      </c>
      <c r="H79" s="23">
        <f t="shared" si="11"/>
        <v>36</v>
      </c>
      <c r="I79" s="23"/>
      <c r="J79" s="23"/>
      <c r="K79" s="26"/>
      <c r="L79" s="23" t="s">
        <v>34</v>
      </c>
      <c r="M79" s="23"/>
      <c r="N79" s="23"/>
      <c r="O79" s="23"/>
      <c r="P79" s="23"/>
      <c r="Q79" s="23"/>
      <c r="R79" s="23"/>
    </row>
    <row r="80" spans="1:18" ht="15">
      <c r="A80" s="23">
        <v>5</v>
      </c>
      <c r="B80" s="24" t="s">
        <v>115</v>
      </c>
      <c r="C80" s="25">
        <v>2</v>
      </c>
      <c r="D80" s="23">
        <f t="shared" si="10"/>
        <v>60</v>
      </c>
      <c r="E80" s="23">
        <v>18</v>
      </c>
      <c r="F80" s="23">
        <v>0</v>
      </c>
      <c r="G80" s="23">
        <v>18</v>
      </c>
      <c r="H80" s="23">
        <f t="shared" si="11"/>
        <v>24</v>
      </c>
      <c r="I80" s="23"/>
      <c r="J80" s="23"/>
      <c r="K80" s="26"/>
      <c r="L80" s="23" t="s">
        <v>34</v>
      </c>
      <c r="M80" s="23"/>
      <c r="N80" s="23"/>
      <c r="O80" s="23"/>
      <c r="P80" s="23"/>
      <c r="Q80" s="23"/>
      <c r="R80" s="23"/>
    </row>
    <row r="81" spans="1:18" ht="15">
      <c r="A81" s="23">
        <v>6</v>
      </c>
      <c r="B81" s="24" t="s">
        <v>100</v>
      </c>
      <c r="C81" s="25">
        <v>2</v>
      </c>
      <c r="D81" s="23">
        <f t="shared" si="10"/>
        <v>60</v>
      </c>
      <c r="E81" s="23">
        <v>18</v>
      </c>
      <c r="F81" s="23">
        <v>9</v>
      </c>
      <c r="G81" s="23">
        <v>9</v>
      </c>
      <c r="H81" s="23">
        <f t="shared" si="11"/>
        <v>24</v>
      </c>
      <c r="I81" s="23"/>
      <c r="J81" s="23"/>
      <c r="K81" s="26"/>
      <c r="L81" s="23" t="s">
        <v>34</v>
      </c>
      <c r="M81" s="23"/>
      <c r="N81" s="23"/>
      <c r="O81" s="23"/>
      <c r="P81" s="23"/>
      <c r="Q81" s="23"/>
      <c r="R81" s="23"/>
    </row>
    <row r="82" spans="1:18" ht="15">
      <c r="A82" s="23">
        <v>7</v>
      </c>
      <c r="B82" s="24" t="s">
        <v>101</v>
      </c>
      <c r="C82" s="25">
        <v>2</v>
      </c>
      <c r="D82" s="23">
        <f t="shared" si="10"/>
        <v>60</v>
      </c>
      <c r="E82" s="23">
        <v>20</v>
      </c>
      <c r="F82" s="23">
        <v>0</v>
      </c>
      <c r="G82" s="23">
        <v>10</v>
      </c>
      <c r="H82" s="23">
        <f t="shared" si="11"/>
        <v>30</v>
      </c>
      <c r="I82" s="23"/>
      <c r="J82" s="23"/>
      <c r="K82" s="26"/>
      <c r="L82" s="23" t="s">
        <v>33</v>
      </c>
      <c r="M82" s="23"/>
      <c r="N82" s="23"/>
      <c r="O82" s="23"/>
      <c r="P82" s="23"/>
      <c r="Q82" s="23"/>
      <c r="R82" s="23"/>
    </row>
    <row r="83" spans="1:18" ht="28.5" customHeight="1">
      <c r="A83" s="23">
        <v>8</v>
      </c>
      <c r="B83" s="24" t="s">
        <v>169</v>
      </c>
      <c r="C83" s="25">
        <v>3</v>
      </c>
      <c r="D83" s="23">
        <f t="shared" si="10"/>
        <v>90</v>
      </c>
      <c r="E83" s="23">
        <v>10</v>
      </c>
      <c r="F83" s="23">
        <v>20</v>
      </c>
      <c r="G83" s="23">
        <v>0</v>
      </c>
      <c r="H83" s="23">
        <f t="shared" si="11"/>
        <v>60</v>
      </c>
      <c r="I83" s="23"/>
      <c r="J83" s="23"/>
      <c r="K83" s="26"/>
      <c r="L83" s="23" t="s">
        <v>33</v>
      </c>
      <c r="M83" s="23"/>
      <c r="N83" s="23"/>
      <c r="O83" s="23"/>
      <c r="P83" s="23"/>
      <c r="Q83" s="23"/>
      <c r="R83" s="23"/>
    </row>
    <row r="84" spans="1:18" ht="25.5">
      <c r="A84" s="23">
        <v>9</v>
      </c>
      <c r="B84" s="24" t="s">
        <v>188</v>
      </c>
      <c r="C84" s="25">
        <v>2</v>
      </c>
      <c r="D84" s="23">
        <f t="shared" si="10"/>
        <v>60</v>
      </c>
      <c r="E84" s="23"/>
      <c r="F84" s="23"/>
      <c r="G84" s="23"/>
      <c r="H84" s="23"/>
      <c r="I84" s="23"/>
      <c r="J84" s="23"/>
      <c r="K84" s="26"/>
      <c r="L84" s="23" t="s">
        <v>33</v>
      </c>
      <c r="M84" s="23"/>
      <c r="N84" s="23"/>
      <c r="O84" s="23"/>
      <c r="P84" s="23"/>
      <c r="Q84" s="23"/>
      <c r="R84" s="23"/>
    </row>
    <row r="85" spans="1:18" ht="13.5" customHeight="1">
      <c r="A85" s="23">
        <v>10</v>
      </c>
      <c r="B85" s="24"/>
      <c r="C85" s="25"/>
      <c r="D85" s="23"/>
      <c r="E85" s="23"/>
      <c r="F85" s="23"/>
      <c r="G85" s="23"/>
      <c r="H85" s="23"/>
      <c r="I85" s="23"/>
      <c r="J85" s="23"/>
      <c r="K85" s="26"/>
      <c r="L85" s="23"/>
      <c r="M85" s="23"/>
      <c r="N85" s="23"/>
      <c r="O85" s="23"/>
      <c r="P85" s="23"/>
      <c r="Q85" s="23"/>
      <c r="R85" s="23"/>
    </row>
    <row r="86" spans="1:18" ht="13.5" customHeight="1">
      <c r="A86" s="129" t="s">
        <v>16</v>
      </c>
      <c r="B86" s="129"/>
      <c r="C86" s="33">
        <f aca="true" t="shared" si="12" ref="C86:I86">SUM(C76:C85)</f>
        <v>17.5</v>
      </c>
      <c r="D86" s="34">
        <f t="shared" si="12"/>
        <v>525</v>
      </c>
      <c r="E86" s="34">
        <f t="shared" si="12"/>
        <v>122</v>
      </c>
      <c r="F86" s="34">
        <f t="shared" si="12"/>
        <v>47</v>
      </c>
      <c r="G86" s="34">
        <f t="shared" si="12"/>
        <v>77</v>
      </c>
      <c r="H86" s="34">
        <f t="shared" si="12"/>
        <v>219</v>
      </c>
      <c r="I86" s="34">
        <f t="shared" si="12"/>
        <v>0</v>
      </c>
      <c r="J86" s="23"/>
      <c r="K86" s="26"/>
      <c r="L86" s="23"/>
      <c r="M86" s="23"/>
      <c r="N86" s="23"/>
      <c r="O86" s="23"/>
      <c r="P86" s="23"/>
      <c r="Q86" s="23"/>
      <c r="R86" s="23"/>
    </row>
    <row r="87" spans="1:18" ht="13.5" customHeight="1">
      <c r="A87" s="132" t="s">
        <v>17</v>
      </c>
      <c r="B87" s="132"/>
      <c r="C87" s="132"/>
      <c r="D87" s="132"/>
      <c r="E87" s="132"/>
      <c r="F87" s="132"/>
      <c r="G87" s="132"/>
      <c r="H87" s="132"/>
      <c r="I87" s="132"/>
      <c r="J87" s="132"/>
      <c r="K87" s="32"/>
      <c r="L87" s="127" t="s">
        <v>22</v>
      </c>
      <c r="M87" s="127"/>
      <c r="N87" s="127"/>
      <c r="O87" s="127"/>
      <c r="P87" s="127"/>
      <c r="Q87" s="127"/>
      <c r="R87" s="127"/>
    </row>
    <row r="88" spans="1:18" ht="14.25" customHeight="1">
      <c r="A88" s="23">
        <v>1</v>
      </c>
      <c r="B88" s="90" t="s">
        <v>209</v>
      </c>
      <c r="C88" s="82">
        <v>1.5</v>
      </c>
      <c r="D88" s="23">
        <f>SUM(C88*30)</f>
        <v>45</v>
      </c>
      <c r="E88" s="23">
        <v>0</v>
      </c>
      <c r="F88" s="23">
        <v>0</v>
      </c>
      <c r="G88" s="23">
        <v>16</v>
      </c>
      <c r="H88" s="23">
        <f>D88-SUM(E88:G88)</f>
        <v>29</v>
      </c>
      <c r="I88" s="28"/>
      <c r="J88" s="28"/>
      <c r="K88" s="32"/>
      <c r="L88" s="23" t="s">
        <v>33</v>
      </c>
      <c r="M88" s="28"/>
      <c r="N88" s="28"/>
      <c r="O88" s="28"/>
      <c r="P88" s="28"/>
      <c r="Q88" s="28"/>
      <c r="R88" s="28"/>
    </row>
    <row r="89" spans="1:18" ht="13.5" customHeight="1">
      <c r="A89" s="23">
        <v>2</v>
      </c>
      <c r="B89" s="91" t="s">
        <v>214</v>
      </c>
      <c r="C89" s="82">
        <v>1.5</v>
      </c>
      <c r="D89" s="23">
        <f>SUM(C89*30)</f>
        <v>45</v>
      </c>
      <c r="E89" s="23">
        <v>16</v>
      </c>
      <c r="F89" s="23">
        <v>0</v>
      </c>
      <c r="G89" s="23">
        <v>0</v>
      </c>
      <c r="H89" s="23">
        <f>D89-SUM(E89:G89)</f>
        <v>29</v>
      </c>
      <c r="I89" s="28"/>
      <c r="J89" s="28"/>
      <c r="K89" s="32"/>
      <c r="L89" s="23" t="s">
        <v>33</v>
      </c>
      <c r="M89" s="28"/>
      <c r="N89" s="28"/>
      <c r="O89" s="28"/>
      <c r="P89" s="28"/>
      <c r="Q89" s="28"/>
      <c r="R89" s="28"/>
    </row>
    <row r="90" spans="1:18" ht="13.5" customHeight="1">
      <c r="A90" s="23">
        <v>3</v>
      </c>
      <c r="B90" s="92" t="s">
        <v>117</v>
      </c>
      <c r="C90" s="82">
        <v>1.5</v>
      </c>
      <c r="D90" s="23">
        <f>SUM(C90*30)</f>
        <v>45</v>
      </c>
      <c r="E90" s="23">
        <v>16</v>
      </c>
      <c r="F90" s="23">
        <v>0</v>
      </c>
      <c r="G90" s="23">
        <v>0</v>
      </c>
      <c r="H90" s="23">
        <f>D90-SUM(E90:G90)</f>
        <v>29</v>
      </c>
      <c r="I90" s="28"/>
      <c r="J90" s="28"/>
      <c r="K90" s="32"/>
      <c r="L90" s="23" t="s">
        <v>33</v>
      </c>
      <c r="M90" s="28"/>
      <c r="N90" s="28"/>
      <c r="O90" s="28"/>
      <c r="P90" s="28"/>
      <c r="Q90" s="28"/>
      <c r="R90" s="28"/>
    </row>
    <row r="91" spans="1:18" ht="13.5" customHeight="1">
      <c r="A91" s="23">
        <v>4</v>
      </c>
      <c r="B91" s="24"/>
      <c r="C91" s="25"/>
      <c r="D91" s="23"/>
      <c r="E91" s="23"/>
      <c r="F91" s="23"/>
      <c r="G91" s="23"/>
      <c r="H91" s="23"/>
      <c r="I91" s="28"/>
      <c r="J91" s="28"/>
      <c r="K91" s="32"/>
      <c r="L91" s="23"/>
      <c r="M91" s="28"/>
      <c r="N91" s="28"/>
      <c r="O91" s="28"/>
      <c r="P91" s="28"/>
      <c r="Q91" s="28"/>
      <c r="R91" s="28"/>
    </row>
    <row r="92" spans="1:18" ht="13.5" customHeight="1">
      <c r="A92" s="23">
        <v>5</v>
      </c>
      <c r="B92" s="24"/>
      <c r="C92" s="25"/>
      <c r="D92" s="23"/>
      <c r="E92" s="23"/>
      <c r="F92" s="23"/>
      <c r="G92" s="23"/>
      <c r="H92" s="23"/>
      <c r="I92" s="28"/>
      <c r="J92" s="28"/>
      <c r="K92" s="32"/>
      <c r="L92" s="23"/>
      <c r="M92" s="28"/>
      <c r="N92" s="28"/>
      <c r="O92" s="28"/>
      <c r="P92" s="28"/>
      <c r="Q92" s="28"/>
      <c r="R92" s="28"/>
    </row>
    <row r="93" spans="1:18" ht="13.5" customHeight="1">
      <c r="A93" s="23">
        <v>6</v>
      </c>
      <c r="B93" s="24"/>
      <c r="C93" s="25"/>
      <c r="D93" s="23"/>
      <c r="E93" s="23"/>
      <c r="F93" s="23"/>
      <c r="G93" s="23"/>
      <c r="H93" s="23"/>
      <c r="I93" s="28"/>
      <c r="J93" s="28"/>
      <c r="K93" s="32"/>
      <c r="L93" s="23"/>
      <c r="M93" s="28"/>
      <c r="N93" s="28"/>
      <c r="O93" s="28"/>
      <c r="P93" s="28"/>
      <c r="Q93" s="28"/>
      <c r="R93" s="28"/>
    </row>
    <row r="94" spans="1:18" ht="13.5" customHeight="1">
      <c r="A94" s="59">
        <v>7</v>
      </c>
      <c r="B94" s="24"/>
      <c r="C94" s="25"/>
      <c r="D94" s="23"/>
      <c r="E94" s="23"/>
      <c r="F94" s="23"/>
      <c r="G94" s="23"/>
      <c r="H94" s="23"/>
      <c r="I94" s="28"/>
      <c r="J94" s="28"/>
      <c r="K94" s="32"/>
      <c r="L94" s="23"/>
      <c r="M94" s="28"/>
      <c r="N94" s="28"/>
      <c r="O94" s="28"/>
      <c r="P94" s="28"/>
      <c r="Q94" s="28"/>
      <c r="R94" s="28"/>
    </row>
    <row r="95" spans="1:18" ht="13.5" customHeight="1">
      <c r="A95" s="127" t="s">
        <v>16</v>
      </c>
      <c r="B95" s="127"/>
      <c r="C95" s="33">
        <f aca="true" t="shared" si="13" ref="C95:H95">C89</f>
        <v>1.5</v>
      </c>
      <c r="D95" s="34">
        <f t="shared" si="13"/>
        <v>45</v>
      </c>
      <c r="E95" s="34">
        <f t="shared" si="13"/>
        <v>16</v>
      </c>
      <c r="F95" s="34">
        <f t="shared" si="13"/>
        <v>0</v>
      </c>
      <c r="G95" s="34">
        <f t="shared" si="13"/>
        <v>0</v>
      </c>
      <c r="H95" s="34">
        <f t="shared" si="13"/>
        <v>29</v>
      </c>
      <c r="I95" s="34">
        <f>I89</f>
        <v>0</v>
      </c>
      <c r="J95" s="28"/>
      <c r="K95" s="32"/>
      <c r="L95" s="28"/>
      <c r="M95" s="28"/>
      <c r="N95" s="28"/>
      <c r="O95" s="28"/>
      <c r="P95" s="28"/>
      <c r="Q95" s="28"/>
      <c r="R95" s="28"/>
    </row>
    <row r="96" spans="1:18" ht="24" customHeight="1">
      <c r="A96" s="127" t="s">
        <v>199</v>
      </c>
      <c r="B96" s="127"/>
      <c r="C96" s="33">
        <f>SUM(C86,C95)</f>
        <v>19</v>
      </c>
      <c r="D96" s="34">
        <f aca="true" t="shared" si="14" ref="D96:I96">SUM(D86,D95)</f>
        <v>570</v>
      </c>
      <c r="E96" s="34">
        <f t="shared" si="14"/>
        <v>138</v>
      </c>
      <c r="F96" s="34">
        <f t="shared" si="14"/>
        <v>47</v>
      </c>
      <c r="G96" s="34">
        <f t="shared" si="14"/>
        <v>77</v>
      </c>
      <c r="H96" s="34">
        <f t="shared" si="14"/>
        <v>248</v>
      </c>
      <c r="I96" s="34">
        <f t="shared" si="14"/>
        <v>0</v>
      </c>
      <c r="J96" s="23" t="s">
        <v>18</v>
      </c>
      <c r="K96" s="32"/>
      <c r="L96" s="23" t="s">
        <v>18</v>
      </c>
      <c r="M96" s="23"/>
      <c r="N96" s="23" t="s">
        <v>18</v>
      </c>
      <c r="O96" s="23" t="s">
        <v>18</v>
      </c>
      <c r="P96" s="23" t="s">
        <v>18</v>
      </c>
      <c r="Q96" s="23" t="s">
        <v>18</v>
      </c>
      <c r="R96" s="23" t="s">
        <v>18</v>
      </c>
    </row>
    <row r="97" spans="1:12" ht="13.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L97" s="36"/>
    </row>
    <row r="98" spans="1:12" ht="13.5" customHeight="1">
      <c r="A98" s="36"/>
      <c r="L98" s="37"/>
    </row>
    <row r="99" spans="1:13" ht="13.5" customHeight="1">
      <c r="A99" s="38"/>
      <c r="B99" s="4" t="s">
        <v>181</v>
      </c>
      <c r="C99" s="4" t="s">
        <v>182</v>
      </c>
      <c r="F99" s="4" t="s">
        <v>26</v>
      </c>
      <c r="I99" s="4" t="s">
        <v>183</v>
      </c>
      <c r="M99" s="4" t="s">
        <v>29</v>
      </c>
    </row>
    <row r="100" spans="1:13" ht="13.5" customHeight="1">
      <c r="A100" s="39"/>
      <c r="B100" s="40" t="s">
        <v>0</v>
      </c>
      <c r="C100" s="122" t="s">
        <v>28</v>
      </c>
      <c r="D100" s="122"/>
      <c r="E100" s="122"/>
      <c r="F100" s="122" t="s">
        <v>27</v>
      </c>
      <c r="G100" s="122"/>
      <c r="H100" s="122"/>
      <c r="I100" s="39" t="s">
        <v>28</v>
      </c>
      <c r="M100" s="41" t="s">
        <v>184</v>
      </c>
    </row>
    <row r="101" spans="1:13" ht="13.5" customHeight="1">
      <c r="A101" s="39"/>
      <c r="B101" s="39"/>
      <c r="C101" s="39"/>
      <c r="F101" s="39"/>
      <c r="I101" s="39"/>
      <c r="M101" s="41"/>
    </row>
    <row r="102" spans="1:14" ht="15.75">
      <c r="A102" s="18"/>
      <c r="J102" s="44" t="s">
        <v>151</v>
      </c>
      <c r="L102" s="16" t="s">
        <v>35</v>
      </c>
      <c r="N102" s="17"/>
    </row>
    <row r="103" ht="7.5" customHeight="1">
      <c r="A103" s="20"/>
    </row>
    <row r="104" spans="1:18" ht="12" customHeight="1">
      <c r="A104" s="123" t="s">
        <v>9</v>
      </c>
      <c r="B104" s="135" t="s">
        <v>25</v>
      </c>
      <c r="C104" s="134" t="s">
        <v>215</v>
      </c>
      <c r="D104" s="134"/>
      <c r="E104" s="134"/>
      <c r="F104" s="134"/>
      <c r="G104" s="134"/>
      <c r="H104" s="134"/>
      <c r="I104" s="134"/>
      <c r="J104" s="134"/>
      <c r="L104" s="138" t="s">
        <v>203</v>
      </c>
      <c r="M104" s="138"/>
      <c r="N104" s="138"/>
      <c r="O104" s="138"/>
      <c r="P104" s="138"/>
      <c r="Q104" s="138"/>
      <c r="R104" s="138"/>
    </row>
    <row r="105" spans="1:18" ht="37.5" customHeight="1">
      <c r="A105" s="123"/>
      <c r="B105" s="136"/>
      <c r="C105" s="123" t="s">
        <v>216</v>
      </c>
      <c r="D105" s="123"/>
      <c r="E105" s="123"/>
      <c r="F105" s="123"/>
      <c r="G105" s="123"/>
      <c r="H105" s="123"/>
      <c r="I105" s="123"/>
      <c r="J105" s="123"/>
      <c r="L105" s="124" t="s">
        <v>197</v>
      </c>
      <c r="M105" s="123" t="s">
        <v>20</v>
      </c>
      <c r="N105" s="123"/>
      <c r="O105" s="123"/>
      <c r="P105" s="123"/>
      <c r="Q105" s="123"/>
      <c r="R105" s="123"/>
    </row>
    <row r="106" spans="1:18" ht="15" customHeight="1">
      <c r="A106" s="123"/>
      <c r="B106" s="136"/>
      <c r="C106" s="125" t="s">
        <v>1</v>
      </c>
      <c r="D106" s="123" t="s">
        <v>7</v>
      </c>
      <c r="E106" s="123"/>
      <c r="F106" s="123"/>
      <c r="G106" s="123"/>
      <c r="H106" s="123"/>
      <c r="I106" s="123"/>
      <c r="J106" s="125" t="s">
        <v>2</v>
      </c>
      <c r="K106" s="130"/>
      <c r="L106" s="124"/>
      <c r="M106" s="124" t="s">
        <v>3</v>
      </c>
      <c r="N106" s="124" t="s">
        <v>21</v>
      </c>
      <c r="O106" s="124" t="s">
        <v>6</v>
      </c>
      <c r="P106" s="123" t="s">
        <v>4</v>
      </c>
      <c r="Q106" s="123" t="s">
        <v>5</v>
      </c>
      <c r="R106" s="123" t="s">
        <v>198</v>
      </c>
    </row>
    <row r="107" spans="1:18" ht="12" customHeight="1">
      <c r="A107" s="123"/>
      <c r="B107" s="136"/>
      <c r="C107" s="133"/>
      <c r="D107" s="124" t="s">
        <v>10</v>
      </c>
      <c r="E107" s="123" t="s">
        <v>11</v>
      </c>
      <c r="F107" s="123"/>
      <c r="G107" s="123"/>
      <c r="H107" s="123"/>
      <c r="I107" s="123"/>
      <c r="J107" s="133"/>
      <c r="K107" s="130"/>
      <c r="L107" s="124"/>
      <c r="M107" s="124"/>
      <c r="N107" s="124"/>
      <c r="O107" s="124"/>
      <c r="P107" s="123"/>
      <c r="Q107" s="123"/>
      <c r="R107" s="123"/>
    </row>
    <row r="108" spans="1:18" ht="69.75" customHeight="1">
      <c r="A108" s="123"/>
      <c r="B108" s="136"/>
      <c r="C108" s="133"/>
      <c r="D108" s="124"/>
      <c r="E108" s="124" t="s">
        <v>12</v>
      </c>
      <c r="F108" s="124" t="s">
        <v>14</v>
      </c>
      <c r="G108" s="124" t="s">
        <v>13</v>
      </c>
      <c r="H108" s="177" t="s">
        <v>15</v>
      </c>
      <c r="I108" s="125" t="s">
        <v>24</v>
      </c>
      <c r="J108" s="133"/>
      <c r="K108" s="130"/>
      <c r="L108" s="124"/>
      <c r="M108" s="124"/>
      <c r="N108" s="124"/>
      <c r="O108" s="124"/>
      <c r="P108" s="123"/>
      <c r="Q108" s="123"/>
      <c r="R108" s="123"/>
    </row>
    <row r="109" spans="1:18" ht="7.5" customHeight="1">
      <c r="A109" s="123"/>
      <c r="B109" s="137"/>
      <c r="C109" s="126"/>
      <c r="D109" s="124"/>
      <c r="E109" s="124"/>
      <c r="F109" s="124"/>
      <c r="G109" s="124"/>
      <c r="H109" s="178"/>
      <c r="I109" s="126"/>
      <c r="J109" s="126"/>
      <c r="K109" s="130"/>
      <c r="L109" s="124"/>
      <c r="M109" s="124"/>
      <c r="N109" s="124"/>
      <c r="O109" s="124"/>
      <c r="P109" s="123"/>
      <c r="Q109" s="123"/>
      <c r="R109" s="123"/>
    </row>
    <row r="110" spans="1:18" ht="27.75" customHeight="1">
      <c r="A110" s="23">
        <v>1</v>
      </c>
      <c r="B110" s="24" t="s">
        <v>31</v>
      </c>
      <c r="C110" s="25"/>
      <c r="D110" s="23"/>
      <c r="E110" s="23"/>
      <c r="F110" s="23"/>
      <c r="G110" s="23"/>
      <c r="H110" s="23"/>
      <c r="I110" s="23"/>
      <c r="J110" s="23"/>
      <c r="L110" s="23" t="s">
        <v>167</v>
      </c>
      <c r="M110" s="23"/>
      <c r="N110" s="23"/>
      <c r="O110" s="23"/>
      <c r="P110" s="23"/>
      <c r="Q110" s="23"/>
      <c r="R110" s="23"/>
    </row>
    <row r="111" spans="1:18" ht="15">
      <c r="A111" s="23">
        <v>2</v>
      </c>
      <c r="B111" s="24"/>
      <c r="C111" s="25"/>
      <c r="D111" s="23"/>
      <c r="E111" s="23"/>
      <c r="F111" s="23"/>
      <c r="G111" s="23"/>
      <c r="H111" s="23"/>
      <c r="I111" s="23"/>
      <c r="J111" s="23"/>
      <c r="L111" s="23"/>
      <c r="M111" s="23"/>
      <c r="N111" s="23"/>
      <c r="O111" s="23"/>
      <c r="P111" s="23"/>
      <c r="Q111" s="23"/>
      <c r="R111" s="23"/>
    </row>
    <row r="112" spans="1:18" ht="15">
      <c r="A112" s="23">
        <v>3</v>
      </c>
      <c r="B112" s="24"/>
      <c r="C112" s="25"/>
      <c r="D112" s="23"/>
      <c r="E112" s="23"/>
      <c r="F112" s="23"/>
      <c r="G112" s="23"/>
      <c r="H112" s="23"/>
      <c r="I112" s="23"/>
      <c r="J112" s="23"/>
      <c r="K112" s="26"/>
      <c r="L112" s="23"/>
      <c r="M112" s="23"/>
      <c r="N112" s="23"/>
      <c r="O112" s="23"/>
      <c r="P112" s="24"/>
      <c r="Q112" s="23"/>
      <c r="R112" s="23"/>
    </row>
    <row r="113" spans="1:18" ht="15">
      <c r="A113" s="23">
        <v>4</v>
      </c>
      <c r="B113" s="24"/>
      <c r="C113" s="25"/>
      <c r="D113" s="23"/>
      <c r="E113" s="23"/>
      <c r="F113" s="23"/>
      <c r="G113" s="23"/>
      <c r="H113" s="23"/>
      <c r="I113" s="23"/>
      <c r="J113" s="23"/>
      <c r="K113" s="26"/>
      <c r="L113" s="23"/>
      <c r="M113" s="23"/>
      <c r="N113" s="23"/>
      <c r="O113" s="23"/>
      <c r="P113" s="23"/>
      <c r="Q113" s="23"/>
      <c r="R113" s="23"/>
    </row>
    <row r="114" spans="1:18" ht="15">
      <c r="A114" s="23">
        <v>5</v>
      </c>
      <c r="B114" s="24"/>
      <c r="C114" s="25"/>
      <c r="D114" s="23"/>
      <c r="E114" s="23"/>
      <c r="F114" s="23"/>
      <c r="G114" s="23"/>
      <c r="H114" s="23"/>
      <c r="I114" s="23"/>
      <c r="J114" s="23"/>
      <c r="K114" s="26"/>
      <c r="L114" s="23"/>
      <c r="M114" s="23"/>
      <c r="N114" s="23"/>
      <c r="O114" s="23"/>
      <c r="P114" s="23"/>
      <c r="Q114" s="23"/>
      <c r="R114" s="23"/>
    </row>
    <row r="115" spans="1:18" ht="15">
      <c r="A115" s="23">
        <v>6</v>
      </c>
      <c r="B115" s="24"/>
      <c r="C115" s="25"/>
      <c r="D115" s="23"/>
      <c r="E115" s="23"/>
      <c r="F115" s="23"/>
      <c r="G115" s="23"/>
      <c r="H115" s="23"/>
      <c r="I115" s="23"/>
      <c r="J115" s="23"/>
      <c r="K115" s="26"/>
      <c r="L115" s="23"/>
      <c r="M115" s="23"/>
      <c r="N115" s="23"/>
      <c r="O115" s="23"/>
      <c r="P115" s="23"/>
      <c r="Q115" s="23"/>
      <c r="R115" s="23"/>
    </row>
    <row r="116" spans="1:18" ht="15">
      <c r="A116" s="23">
        <v>7</v>
      </c>
      <c r="B116" s="24"/>
      <c r="C116" s="25"/>
      <c r="D116" s="23"/>
      <c r="E116" s="23"/>
      <c r="F116" s="23"/>
      <c r="G116" s="23"/>
      <c r="H116" s="23"/>
      <c r="I116" s="23"/>
      <c r="J116" s="23"/>
      <c r="K116" s="26"/>
      <c r="L116" s="23"/>
      <c r="M116" s="23"/>
      <c r="N116" s="23"/>
      <c r="O116" s="23"/>
      <c r="P116" s="23"/>
      <c r="Q116" s="23"/>
      <c r="R116" s="23"/>
    </row>
    <row r="117" spans="1:18" ht="13.5" customHeight="1">
      <c r="A117" s="23">
        <v>8</v>
      </c>
      <c r="B117" s="24"/>
      <c r="C117" s="25"/>
      <c r="D117" s="23"/>
      <c r="E117" s="23"/>
      <c r="F117" s="23"/>
      <c r="G117" s="23"/>
      <c r="H117" s="23"/>
      <c r="I117" s="23"/>
      <c r="J117" s="23"/>
      <c r="K117" s="26"/>
      <c r="L117" s="23"/>
      <c r="M117" s="23"/>
      <c r="N117" s="23"/>
      <c r="O117" s="23"/>
      <c r="P117" s="23"/>
      <c r="Q117" s="23"/>
      <c r="R117" s="23"/>
    </row>
    <row r="118" spans="1:18" ht="13.5" customHeight="1">
      <c r="A118" s="23">
        <v>9</v>
      </c>
      <c r="B118" s="24"/>
      <c r="C118" s="25"/>
      <c r="D118" s="23"/>
      <c r="E118" s="23"/>
      <c r="F118" s="23"/>
      <c r="G118" s="23"/>
      <c r="H118" s="23"/>
      <c r="I118" s="23"/>
      <c r="J118" s="23"/>
      <c r="K118" s="26"/>
      <c r="L118" s="23"/>
      <c r="M118" s="23"/>
      <c r="N118" s="23"/>
      <c r="O118" s="23"/>
      <c r="P118" s="23"/>
      <c r="Q118" s="23"/>
      <c r="R118" s="23"/>
    </row>
    <row r="119" spans="1:18" ht="13.5" customHeight="1">
      <c r="A119" s="23">
        <v>10</v>
      </c>
      <c r="B119" s="24"/>
      <c r="C119" s="25"/>
      <c r="D119" s="23"/>
      <c r="E119" s="23"/>
      <c r="F119" s="23"/>
      <c r="G119" s="23"/>
      <c r="H119" s="23"/>
      <c r="I119" s="23"/>
      <c r="J119" s="23"/>
      <c r="K119" s="26"/>
      <c r="L119" s="23"/>
      <c r="M119" s="23"/>
      <c r="N119" s="23"/>
      <c r="O119" s="23"/>
      <c r="P119" s="23"/>
      <c r="Q119" s="23"/>
      <c r="R119" s="23"/>
    </row>
    <row r="120" spans="1:18" ht="13.5" customHeight="1">
      <c r="A120" s="23">
        <v>11</v>
      </c>
      <c r="B120" s="24"/>
      <c r="C120" s="25"/>
      <c r="D120" s="23"/>
      <c r="E120" s="23"/>
      <c r="F120" s="23"/>
      <c r="G120" s="23"/>
      <c r="H120" s="23"/>
      <c r="I120" s="23"/>
      <c r="J120" s="23"/>
      <c r="K120" s="26"/>
      <c r="L120" s="23"/>
      <c r="M120" s="23"/>
      <c r="N120" s="23"/>
      <c r="O120" s="23"/>
      <c r="P120" s="23"/>
      <c r="Q120" s="23"/>
      <c r="R120" s="23"/>
    </row>
    <row r="121" spans="1:18" ht="13.5" customHeight="1">
      <c r="A121" s="23">
        <v>12</v>
      </c>
      <c r="B121" s="24"/>
      <c r="C121" s="25"/>
      <c r="D121" s="23"/>
      <c r="E121" s="23"/>
      <c r="F121" s="23"/>
      <c r="G121" s="23"/>
      <c r="H121" s="23"/>
      <c r="I121" s="23"/>
      <c r="J121" s="23"/>
      <c r="K121" s="26"/>
      <c r="L121" s="23"/>
      <c r="M121" s="23"/>
      <c r="N121" s="23"/>
      <c r="O121" s="23"/>
      <c r="P121" s="23"/>
      <c r="Q121" s="23"/>
      <c r="R121" s="23"/>
    </row>
    <row r="122" spans="1:18" ht="13.5" customHeight="1">
      <c r="A122" s="23">
        <v>13</v>
      </c>
      <c r="B122" s="24"/>
      <c r="C122" s="25"/>
      <c r="D122" s="23"/>
      <c r="E122" s="23"/>
      <c r="F122" s="23"/>
      <c r="G122" s="23"/>
      <c r="H122" s="23"/>
      <c r="I122" s="23"/>
      <c r="J122" s="23"/>
      <c r="K122" s="26"/>
      <c r="L122" s="23"/>
      <c r="M122" s="23"/>
      <c r="N122" s="23"/>
      <c r="O122" s="23"/>
      <c r="P122" s="23"/>
      <c r="Q122" s="23"/>
      <c r="R122" s="26"/>
    </row>
    <row r="123" spans="1:18" ht="13.5" customHeight="1">
      <c r="A123" s="23">
        <v>14</v>
      </c>
      <c r="B123" s="24"/>
      <c r="C123" s="25"/>
      <c r="D123" s="23"/>
      <c r="E123" s="23"/>
      <c r="F123" s="23"/>
      <c r="G123" s="23"/>
      <c r="H123" s="23"/>
      <c r="I123" s="23"/>
      <c r="J123" s="23"/>
      <c r="K123" s="26"/>
      <c r="L123" s="23"/>
      <c r="M123" s="23"/>
      <c r="N123" s="23"/>
      <c r="O123" s="23"/>
      <c r="P123" s="23"/>
      <c r="Q123" s="23"/>
      <c r="R123" s="23"/>
    </row>
    <row r="124" spans="1:18" ht="13.5" customHeight="1">
      <c r="A124" s="23">
        <v>15</v>
      </c>
      <c r="B124" s="24"/>
      <c r="C124" s="25"/>
      <c r="D124" s="23"/>
      <c r="E124" s="23"/>
      <c r="F124" s="23"/>
      <c r="G124" s="23"/>
      <c r="H124" s="23"/>
      <c r="I124" s="23"/>
      <c r="J124" s="23"/>
      <c r="K124" s="26"/>
      <c r="L124" s="23"/>
      <c r="M124" s="23"/>
      <c r="N124" s="23"/>
      <c r="O124" s="23"/>
      <c r="P124" s="23"/>
      <c r="Q124" s="23"/>
      <c r="R124" s="23"/>
    </row>
    <row r="125" spans="1:18" ht="13.5" customHeight="1">
      <c r="A125" s="23">
        <v>16</v>
      </c>
      <c r="B125" s="24"/>
      <c r="C125" s="25"/>
      <c r="D125" s="23"/>
      <c r="E125" s="23"/>
      <c r="F125" s="23"/>
      <c r="G125" s="23"/>
      <c r="H125" s="23"/>
      <c r="I125" s="23"/>
      <c r="J125" s="23"/>
      <c r="K125" s="26"/>
      <c r="L125" s="23"/>
      <c r="M125" s="23"/>
      <c r="N125" s="23"/>
      <c r="O125" s="23"/>
      <c r="P125" s="23"/>
      <c r="Q125" s="23"/>
      <c r="R125" s="23"/>
    </row>
    <row r="126" spans="1:18" ht="13.5" customHeight="1">
      <c r="A126" s="23">
        <v>17</v>
      </c>
      <c r="B126" s="29"/>
      <c r="C126" s="29"/>
      <c r="D126" s="23"/>
      <c r="E126" s="29"/>
      <c r="F126" s="29"/>
      <c r="G126" s="29"/>
      <c r="H126" s="23"/>
      <c r="I126" s="29"/>
      <c r="J126" s="29"/>
      <c r="L126" s="29"/>
      <c r="M126" s="29"/>
      <c r="N126" s="29"/>
      <c r="O126" s="29"/>
      <c r="P126" s="29"/>
      <c r="Q126" s="29"/>
      <c r="R126" s="29"/>
    </row>
    <row r="127" spans="1:18" ht="13.5" customHeight="1">
      <c r="A127" s="23">
        <v>18</v>
      </c>
      <c r="B127" s="29"/>
      <c r="C127" s="29"/>
      <c r="D127" s="23"/>
      <c r="E127" s="29"/>
      <c r="F127" s="29"/>
      <c r="G127" s="29"/>
      <c r="H127" s="23"/>
      <c r="I127" s="29"/>
      <c r="J127" s="29"/>
      <c r="L127" s="29"/>
      <c r="M127" s="29"/>
      <c r="N127" s="29"/>
      <c r="O127" s="29"/>
      <c r="P127" s="29"/>
      <c r="Q127" s="29"/>
      <c r="R127" s="29"/>
    </row>
    <row r="128" spans="1:18" ht="13.5" customHeight="1">
      <c r="A128" s="170" t="s">
        <v>16</v>
      </c>
      <c r="B128" s="170"/>
      <c r="C128" s="45">
        <f aca="true" t="shared" si="15" ref="C128:I128">SUM(C110:C127)</f>
        <v>0</v>
      </c>
      <c r="D128" s="46">
        <f t="shared" si="15"/>
        <v>0</v>
      </c>
      <c r="E128" s="46">
        <f t="shared" si="15"/>
        <v>0</v>
      </c>
      <c r="F128" s="46">
        <f t="shared" si="15"/>
        <v>0</v>
      </c>
      <c r="G128" s="46">
        <f t="shared" si="15"/>
        <v>0</v>
      </c>
      <c r="H128" s="46">
        <f t="shared" si="15"/>
        <v>0</v>
      </c>
      <c r="I128" s="46">
        <f t="shared" si="15"/>
        <v>0</v>
      </c>
      <c r="J128" s="21" t="s">
        <v>18</v>
      </c>
      <c r="L128" s="29"/>
      <c r="M128" s="29"/>
      <c r="N128" s="29"/>
      <c r="O128" s="29"/>
      <c r="P128" s="29"/>
      <c r="Q128" s="29"/>
      <c r="R128" s="29"/>
    </row>
    <row r="129" spans="1:18" ht="24" customHeight="1">
      <c r="A129" s="170" t="s">
        <v>206</v>
      </c>
      <c r="B129" s="170"/>
      <c r="C129" s="45"/>
      <c r="D129" s="47"/>
      <c r="E129" s="47"/>
      <c r="F129" s="47"/>
      <c r="G129" s="47"/>
      <c r="H129" s="47"/>
      <c r="I129" s="47"/>
      <c r="J129" s="21" t="s">
        <v>18</v>
      </c>
      <c r="L129" s="21" t="s">
        <v>18</v>
      </c>
      <c r="M129" s="21"/>
      <c r="N129" s="21" t="s">
        <v>18</v>
      </c>
      <c r="O129" s="21" t="s">
        <v>18</v>
      </c>
      <c r="P129" s="21" t="s">
        <v>18</v>
      </c>
      <c r="Q129" s="21" t="s">
        <v>18</v>
      </c>
      <c r="R129" s="21" t="s">
        <v>18</v>
      </c>
    </row>
    <row r="130" spans="1:12" ht="13.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L130" s="36"/>
    </row>
    <row r="131" spans="1:12" ht="13.5" customHeight="1">
      <c r="A131" s="36"/>
      <c r="L131" s="37"/>
    </row>
    <row r="132" spans="1:13" ht="13.5" customHeight="1">
      <c r="A132" s="38"/>
      <c r="B132" s="4" t="s">
        <v>181</v>
      </c>
      <c r="C132" s="4" t="s">
        <v>182</v>
      </c>
      <c r="F132" s="4" t="s">
        <v>26</v>
      </c>
      <c r="I132" s="4" t="s">
        <v>183</v>
      </c>
      <c r="M132" s="4" t="s">
        <v>29</v>
      </c>
    </row>
    <row r="133" spans="1:13" ht="13.5" customHeight="1">
      <c r="A133" s="39"/>
      <c r="B133" s="40" t="s">
        <v>0</v>
      </c>
      <c r="C133" s="122" t="s">
        <v>28</v>
      </c>
      <c r="D133" s="122"/>
      <c r="E133" s="122"/>
      <c r="F133" s="122" t="s">
        <v>27</v>
      </c>
      <c r="G133" s="122"/>
      <c r="H133" s="122"/>
      <c r="I133" s="39" t="s">
        <v>28</v>
      </c>
      <c r="M133" s="41" t="s">
        <v>184</v>
      </c>
    </row>
    <row r="134" ht="7.5" customHeight="1"/>
    <row r="135" ht="13.5" customHeight="1"/>
    <row r="136" spans="10:12" ht="13.5" customHeight="1">
      <c r="J136" s="44" t="s">
        <v>47</v>
      </c>
      <c r="L136" s="48" t="s">
        <v>48</v>
      </c>
    </row>
    <row r="137" ht="7.5" customHeight="1"/>
    <row r="138" spans="1:18" ht="11.25" customHeight="1">
      <c r="A138" s="124" t="s">
        <v>9</v>
      </c>
      <c r="B138" s="123" t="s">
        <v>36</v>
      </c>
      <c r="C138" s="123" t="s">
        <v>40</v>
      </c>
      <c r="D138" s="123"/>
      <c r="E138" s="124" t="s">
        <v>37</v>
      </c>
      <c r="F138" s="123" t="s">
        <v>152</v>
      </c>
      <c r="G138" s="123"/>
      <c r="H138" s="123" t="s">
        <v>38</v>
      </c>
      <c r="I138" s="123"/>
      <c r="J138" s="124" t="s">
        <v>39</v>
      </c>
      <c r="K138" s="158"/>
      <c r="L138" s="123" t="s">
        <v>41</v>
      </c>
      <c r="M138" s="124" t="s">
        <v>42</v>
      </c>
      <c r="N138" s="123" t="s">
        <v>43</v>
      </c>
      <c r="O138" s="123"/>
      <c r="P138" s="123" t="s">
        <v>44</v>
      </c>
      <c r="Q138" s="123" t="s">
        <v>185</v>
      </c>
      <c r="R138" s="123"/>
    </row>
    <row r="139" spans="1:18" ht="62.25" customHeight="1">
      <c r="A139" s="124"/>
      <c r="B139" s="123"/>
      <c r="C139" s="123"/>
      <c r="D139" s="123"/>
      <c r="E139" s="124"/>
      <c r="F139" s="123"/>
      <c r="G139" s="123"/>
      <c r="H139" s="123"/>
      <c r="I139" s="123"/>
      <c r="J139" s="124"/>
      <c r="K139" s="158"/>
      <c r="L139" s="123"/>
      <c r="M139" s="124"/>
      <c r="N139" s="22" t="s">
        <v>45</v>
      </c>
      <c r="O139" s="49" t="s">
        <v>46</v>
      </c>
      <c r="P139" s="123"/>
      <c r="Q139" s="123"/>
      <c r="R139" s="123"/>
    </row>
    <row r="140" spans="1:18" ht="27.75" customHeight="1">
      <c r="A140" s="23">
        <v>1</v>
      </c>
      <c r="B140" s="24" t="s">
        <v>188</v>
      </c>
      <c r="C140" s="179"/>
      <c r="D140" s="180"/>
      <c r="E140" s="23">
        <v>2</v>
      </c>
      <c r="F140" s="179" t="s">
        <v>159</v>
      </c>
      <c r="G140" s="180"/>
      <c r="H140" s="179"/>
      <c r="I140" s="180"/>
      <c r="J140" s="25">
        <v>2</v>
      </c>
      <c r="K140" s="102"/>
      <c r="L140" s="21"/>
      <c r="M140" s="22"/>
      <c r="N140" s="22"/>
      <c r="O140" s="49"/>
      <c r="P140" s="21"/>
      <c r="Q140" s="164"/>
      <c r="R140" s="165"/>
    </row>
    <row r="141" spans="1:18" ht="27.75" customHeight="1">
      <c r="A141" s="22"/>
      <c r="B141" s="21"/>
      <c r="C141" s="164"/>
      <c r="D141" s="165"/>
      <c r="E141" s="22"/>
      <c r="F141" s="164"/>
      <c r="G141" s="165"/>
      <c r="H141" s="164"/>
      <c r="I141" s="165"/>
      <c r="J141" s="22"/>
      <c r="K141" s="102"/>
      <c r="L141" s="21"/>
      <c r="M141" s="22"/>
      <c r="N141" s="22"/>
      <c r="O141" s="49"/>
      <c r="P141" s="21"/>
      <c r="Q141" s="164"/>
      <c r="R141" s="165"/>
    </row>
    <row r="142" spans="1:18" ht="27.75" customHeight="1">
      <c r="A142" s="22"/>
      <c r="B142" s="21"/>
      <c r="C142" s="164"/>
      <c r="D142" s="165"/>
      <c r="E142" s="22"/>
      <c r="F142" s="164"/>
      <c r="G142" s="165"/>
      <c r="H142" s="164"/>
      <c r="I142" s="165"/>
      <c r="J142" s="22"/>
      <c r="K142" s="102"/>
      <c r="L142" s="21"/>
      <c r="M142" s="22"/>
      <c r="N142" s="22"/>
      <c r="O142" s="49"/>
      <c r="P142" s="21"/>
      <c r="Q142" s="164"/>
      <c r="R142" s="165"/>
    </row>
    <row r="143" spans="1:18" ht="27.75" customHeight="1">
      <c r="A143" s="22"/>
      <c r="B143" s="21"/>
      <c r="C143" s="164"/>
      <c r="D143" s="165"/>
      <c r="E143" s="22"/>
      <c r="F143" s="164"/>
      <c r="G143" s="165"/>
      <c r="H143" s="164"/>
      <c r="I143" s="165"/>
      <c r="J143" s="22"/>
      <c r="K143" s="102"/>
      <c r="L143" s="21"/>
      <c r="M143" s="22"/>
      <c r="N143" s="22"/>
      <c r="O143" s="49"/>
      <c r="P143" s="21"/>
      <c r="Q143" s="164"/>
      <c r="R143" s="165"/>
    </row>
    <row r="144" spans="1:18" ht="27.75" customHeight="1">
      <c r="A144" s="22"/>
      <c r="B144" s="21"/>
      <c r="C144" s="164"/>
      <c r="D144" s="165"/>
      <c r="E144" s="22"/>
      <c r="F144" s="164"/>
      <c r="G144" s="165"/>
      <c r="H144" s="164"/>
      <c r="I144" s="165"/>
      <c r="J144" s="22"/>
      <c r="K144" s="102"/>
      <c r="L144" s="21"/>
      <c r="M144" s="22"/>
      <c r="N144" s="22"/>
      <c r="O144" s="49"/>
      <c r="P144" s="21"/>
      <c r="Q144" s="164"/>
      <c r="R144" s="165"/>
    </row>
    <row r="145" spans="1:18" ht="27.75" customHeight="1">
      <c r="A145" s="22"/>
      <c r="B145" s="21"/>
      <c r="C145" s="164"/>
      <c r="D145" s="165"/>
      <c r="E145" s="22"/>
      <c r="F145" s="164"/>
      <c r="G145" s="165"/>
      <c r="H145" s="164"/>
      <c r="I145" s="165"/>
      <c r="J145" s="22"/>
      <c r="K145" s="102"/>
      <c r="L145" s="21"/>
      <c r="M145" s="22"/>
      <c r="N145" s="22"/>
      <c r="O145" s="49"/>
      <c r="P145" s="21"/>
      <c r="Q145" s="164"/>
      <c r="R145" s="165"/>
    </row>
    <row r="146" spans="1:18" ht="27.75" customHeight="1">
      <c r="A146" s="22"/>
      <c r="B146" s="21"/>
      <c r="C146" s="164"/>
      <c r="D146" s="165"/>
      <c r="E146" s="22"/>
      <c r="F146" s="164"/>
      <c r="G146" s="165"/>
      <c r="H146" s="164"/>
      <c r="I146" s="165"/>
      <c r="J146" s="22"/>
      <c r="K146" s="102"/>
      <c r="L146" s="21"/>
      <c r="M146" s="22"/>
      <c r="N146" s="22"/>
      <c r="O146" s="49"/>
      <c r="P146" s="21"/>
      <c r="Q146" s="164"/>
      <c r="R146" s="165"/>
    </row>
    <row r="147" spans="1:18" ht="27.75" customHeight="1">
      <c r="A147" s="22"/>
      <c r="B147" s="21"/>
      <c r="C147" s="164"/>
      <c r="D147" s="165"/>
      <c r="E147" s="22"/>
      <c r="F147" s="164"/>
      <c r="G147" s="165"/>
      <c r="H147" s="164"/>
      <c r="I147" s="165"/>
      <c r="J147" s="22"/>
      <c r="K147" s="102"/>
      <c r="L147" s="21"/>
      <c r="M147" s="22"/>
      <c r="N147" s="22"/>
      <c r="O147" s="49"/>
      <c r="P147" s="21"/>
      <c r="Q147" s="164"/>
      <c r="R147" s="165"/>
    </row>
    <row r="148" spans="1:18" ht="27.75" customHeight="1">
      <c r="A148" s="22"/>
      <c r="B148" s="21"/>
      <c r="C148" s="164"/>
      <c r="D148" s="165"/>
      <c r="E148" s="22"/>
      <c r="F148" s="164"/>
      <c r="G148" s="165"/>
      <c r="H148" s="164"/>
      <c r="I148" s="165"/>
      <c r="J148" s="22"/>
      <c r="K148" s="102"/>
      <c r="L148" s="21"/>
      <c r="M148" s="22"/>
      <c r="N148" s="22"/>
      <c r="O148" s="49"/>
      <c r="P148" s="21"/>
      <c r="Q148" s="164"/>
      <c r="R148" s="165"/>
    </row>
    <row r="149" spans="1:18" ht="27.75" customHeight="1">
      <c r="A149" s="22"/>
      <c r="B149" s="21"/>
      <c r="C149" s="164"/>
      <c r="D149" s="165"/>
      <c r="E149" s="22"/>
      <c r="F149" s="164"/>
      <c r="G149" s="165"/>
      <c r="H149" s="164"/>
      <c r="I149" s="165"/>
      <c r="J149" s="22"/>
      <c r="K149" s="102"/>
      <c r="L149" s="21"/>
      <c r="M149" s="22"/>
      <c r="N149" s="22"/>
      <c r="O149" s="49"/>
      <c r="P149" s="21"/>
      <c r="Q149" s="164"/>
      <c r="R149" s="165"/>
    </row>
    <row r="150" spans="1:18" ht="27.75" customHeight="1">
      <c r="A150" s="22"/>
      <c r="B150" s="21"/>
      <c r="C150" s="164"/>
      <c r="D150" s="165"/>
      <c r="E150" s="22"/>
      <c r="F150" s="164"/>
      <c r="G150" s="165"/>
      <c r="H150" s="164"/>
      <c r="I150" s="165"/>
      <c r="J150" s="22"/>
      <c r="K150" s="102"/>
      <c r="L150" s="21"/>
      <c r="M150" s="22"/>
      <c r="N150" s="22"/>
      <c r="O150" s="49"/>
      <c r="P150" s="21"/>
      <c r="Q150" s="164"/>
      <c r="R150" s="165"/>
    </row>
    <row r="151" spans="1:18" ht="27.75" customHeight="1">
      <c r="A151" s="51"/>
      <c r="B151" s="51"/>
      <c r="C151" s="166"/>
      <c r="D151" s="167"/>
      <c r="E151" s="51"/>
      <c r="F151" s="166"/>
      <c r="G151" s="167"/>
      <c r="H151" s="168"/>
      <c r="I151" s="169"/>
      <c r="J151" s="30"/>
      <c r="K151" s="52"/>
      <c r="L151" s="51"/>
      <c r="M151" s="51"/>
      <c r="N151" s="51"/>
      <c r="O151" s="51"/>
      <c r="P151" s="51"/>
      <c r="Q151" s="166"/>
      <c r="R151" s="167"/>
    </row>
    <row r="152" spans="1:18" ht="27.75" customHeight="1">
      <c r="A152" s="30"/>
      <c r="B152" s="30"/>
      <c r="C152" s="160"/>
      <c r="D152" s="161"/>
      <c r="E152" s="30"/>
      <c r="F152" s="160"/>
      <c r="G152" s="161"/>
      <c r="H152" s="160"/>
      <c r="I152" s="161"/>
      <c r="J152" s="30"/>
      <c r="L152" s="30"/>
      <c r="M152" s="30"/>
      <c r="N152" s="30"/>
      <c r="O152" s="30"/>
      <c r="P152" s="30"/>
      <c r="Q152" s="160"/>
      <c r="R152" s="161"/>
    </row>
    <row r="153" spans="1:18" ht="27.75" customHeight="1">
      <c r="A153" s="30"/>
      <c r="B153" s="30"/>
      <c r="C153" s="160"/>
      <c r="D153" s="161"/>
      <c r="E153" s="30"/>
      <c r="F153" s="160"/>
      <c r="G153" s="161"/>
      <c r="H153" s="160"/>
      <c r="I153" s="161"/>
      <c r="J153" s="30"/>
      <c r="L153" s="30"/>
      <c r="M153" s="30"/>
      <c r="N153" s="30"/>
      <c r="O153" s="30"/>
      <c r="P153" s="30"/>
      <c r="Q153" s="160"/>
      <c r="R153" s="161"/>
    </row>
    <row r="154" ht="27.75" customHeight="1"/>
    <row r="155" spans="1:13" ht="13.5" customHeight="1">
      <c r="A155" s="38"/>
      <c r="M155" s="4" t="s">
        <v>29</v>
      </c>
    </row>
    <row r="156" spans="1:13" ht="13.5" customHeight="1">
      <c r="A156" s="39"/>
      <c r="B156" s="39"/>
      <c r="C156" s="39"/>
      <c r="F156" s="39"/>
      <c r="I156" s="39"/>
      <c r="M156" s="41" t="s">
        <v>186</v>
      </c>
    </row>
    <row r="157" spans="1:13" ht="13.5" customHeight="1">
      <c r="A157" s="39"/>
      <c r="B157" s="39"/>
      <c r="C157" s="39"/>
      <c r="F157" s="39"/>
      <c r="I157" s="39"/>
      <c r="M157" s="41"/>
    </row>
    <row r="158" spans="10:12" ht="13.5" customHeight="1">
      <c r="J158" s="15" t="s">
        <v>49</v>
      </c>
      <c r="L158" s="16" t="s">
        <v>52</v>
      </c>
    </row>
    <row r="159" ht="7.5" customHeight="1">
      <c r="A159" s="53"/>
    </row>
    <row r="160" spans="1:18" ht="15" customHeight="1">
      <c r="A160" s="139" t="s">
        <v>9</v>
      </c>
      <c r="B160" s="139" t="s">
        <v>50</v>
      </c>
      <c r="C160" s="139"/>
      <c r="D160" s="139"/>
      <c r="E160" s="139"/>
      <c r="F160" s="139"/>
      <c r="G160" s="139"/>
      <c r="H160" s="139"/>
      <c r="I160" s="139" t="s">
        <v>230</v>
      </c>
      <c r="J160" s="139"/>
      <c r="K160" s="155"/>
      <c r="L160" s="123" t="s">
        <v>41</v>
      </c>
      <c r="M160" s="124" t="s">
        <v>42</v>
      </c>
      <c r="N160" s="123" t="s">
        <v>43</v>
      </c>
      <c r="O160" s="123"/>
      <c r="P160" s="123" t="s">
        <v>194</v>
      </c>
      <c r="Q160" s="123" t="s">
        <v>185</v>
      </c>
      <c r="R160" s="123"/>
    </row>
    <row r="161" spans="1:18" ht="62.25" customHeight="1">
      <c r="A161" s="139"/>
      <c r="B161" s="139"/>
      <c r="C161" s="139"/>
      <c r="D161" s="139"/>
      <c r="E161" s="139"/>
      <c r="F161" s="139"/>
      <c r="G161" s="139"/>
      <c r="H161" s="139"/>
      <c r="I161" s="139"/>
      <c r="J161" s="139"/>
      <c r="K161" s="155"/>
      <c r="L161" s="123"/>
      <c r="M161" s="124"/>
      <c r="N161" s="22" t="s">
        <v>45</v>
      </c>
      <c r="O161" s="49" t="s">
        <v>46</v>
      </c>
      <c r="P161" s="123"/>
      <c r="Q161" s="123"/>
      <c r="R161" s="123"/>
    </row>
    <row r="162" spans="1:18" ht="27.75" customHeight="1">
      <c r="A162" s="22"/>
      <c r="B162" s="123"/>
      <c r="C162" s="123"/>
      <c r="D162" s="123"/>
      <c r="E162" s="123"/>
      <c r="F162" s="123"/>
      <c r="G162" s="123"/>
      <c r="H162" s="123"/>
      <c r="I162" s="123"/>
      <c r="J162" s="123"/>
      <c r="K162" s="102"/>
      <c r="L162" s="21"/>
      <c r="M162" s="22"/>
      <c r="N162" s="22"/>
      <c r="O162" s="49"/>
      <c r="P162" s="21"/>
      <c r="Q162" s="164"/>
      <c r="R162" s="165"/>
    </row>
    <row r="163" spans="1:18" ht="27.75" customHeight="1">
      <c r="A163" s="22"/>
      <c r="B163" s="123"/>
      <c r="C163" s="123"/>
      <c r="D163" s="123"/>
      <c r="E163" s="123"/>
      <c r="F163" s="123"/>
      <c r="G163" s="123"/>
      <c r="H163" s="123"/>
      <c r="I163" s="123"/>
      <c r="J163" s="123"/>
      <c r="K163" s="102"/>
      <c r="L163" s="21"/>
      <c r="M163" s="22"/>
      <c r="N163" s="22"/>
      <c r="O163" s="49"/>
      <c r="P163" s="21"/>
      <c r="Q163" s="164"/>
      <c r="R163" s="165"/>
    </row>
    <row r="164" spans="1:18" ht="27.75" customHeight="1">
      <c r="A164" s="22"/>
      <c r="B164" s="123"/>
      <c r="C164" s="123"/>
      <c r="D164" s="123"/>
      <c r="E164" s="123"/>
      <c r="F164" s="123"/>
      <c r="G164" s="123"/>
      <c r="H164" s="123"/>
      <c r="I164" s="123"/>
      <c r="J164" s="123"/>
      <c r="K164" s="102"/>
      <c r="L164" s="21"/>
      <c r="M164" s="22"/>
      <c r="N164" s="22"/>
      <c r="O164" s="49"/>
      <c r="P164" s="21"/>
      <c r="Q164" s="164"/>
      <c r="R164" s="165"/>
    </row>
    <row r="165" spans="1:18" ht="27.75" customHeight="1">
      <c r="A165" s="22"/>
      <c r="B165" s="123"/>
      <c r="C165" s="123"/>
      <c r="D165" s="123"/>
      <c r="E165" s="123"/>
      <c r="F165" s="123"/>
      <c r="G165" s="123"/>
      <c r="H165" s="123"/>
      <c r="I165" s="123"/>
      <c r="J165" s="123"/>
      <c r="K165" s="102"/>
      <c r="L165" s="21"/>
      <c r="M165" s="22"/>
      <c r="N165" s="22"/>
      <c r="O165" s="49"/>
      <c r="P165" s="21"/>
      <c r="Q165" s="164"/>
      <c r="R165" s="165"/>
    </row>
    <row r="166" spans="1:18" ht="27.75" customHeight="1">
      <c r="A166" s="22"/>
      <c r="B166" s="123"/>
      <c r="C166" s="123"/>
      <c r="D166" s="123"/>
      <c r="E166" s="123"/>
      <c r="F166" s="123"/>
      <c r="G166" s="123"/>
      <c r="H166" s="123"/>
      <c r="I166" s="123"/>
      <c r="J166" s="123"/>
      <c r="K166" s="102"/>
      <c r="L166" s="21"/>
      <c r="M166" s="22"/>
      <c r="N166" s="22"/>
      <c r="O166" s="49"/>
      <c r="P166" s="21"/>
      <c r="Q166" s="164"/>
      <c r="R166" s="165"/>
    </row>
    <row r="167" spans="1:18" ht="27.75" customHeight="1">
      <c r="A167" s="22"/>
      <c r="B167" s="123"/>
      <c r="C167" s="123"/>
      <c r="D167" s="123"/>
      <c r="E167" s="123"/>
      <c r="F167" s="123"/>
      <c r="G167" s="123"/>
      <c r="H167" s="123"/>
      <c r="I167" s="123"/>
      <c r="J167" s="123"/>
      <c r="K167" s="102"/>
      <c r="L167" s="21"/>
      <c r="M167" s="22"/>
      <c r="N167" s="22"/>
      <c r="O167" s="49"/>
      <c r="P167" s="21"/>
      <c r="Q167" s="164"/>
      <c r="R167" s="165"/>
    </row>
    <row r="168" spans="1:18" ht="27.75" customHeight="1">
      <c r="A168" s="22"/>
      <c r="B168" s="123"/>
      <c r="C168" s="123"/>
      <c r="D168" s="123"/>
      <c r="E168" s="123"/>
      <c r="F168" s="123"/>
      <c r="G168" s="123"/>
      <c r="H168" s="123"/>
      <c r="I168" s="123"/>
      <c r="J168" s="123"/>
      <c r="K168" s="102"/>
      <c r="L168" s="21"/>
      <c r="M168" s="22"/>
      <c r="N168" s="22"/>
      <c r="O168" s="49"/>
      <c r="P168" s="21"/>
      <c r="Q168" s="164"/>
      <c r="R168" s="165"/>
    </row>
    <row r="169" spans="1:18" ht="27.75" customHeight="1">
      <c r="A169" s="22"/>
      <c r="B169" s="123"/>
      <c r="C169" s="123"/>
      <c r="D169" s="123"/>
      <c r="E169" s="123"/>
      <c r="F169" s="123"/>
      <c r="G169" s="123"/>
      <c r="H169" s="123"/>
      <c r="I169" s="123"/>
      <c r="J169" s="123"/>
      <c r="K169" s="102"/>
      <c r="L169" s="21"/>
      <c r="M169" s="22"/>
      <c r="N169" s="22"/>
      <c r="O169" s="49"/>
      <c r="P169" s="21"/>
      <c r="Q169" s="164"/>
      <c r="R169" s="165"/>
    </row>
    <row r="170" spans="1:18" ht="27.75" customHeight="1">
      <c r="A170" s="22"/>
      <c r="B170" s="123"/>
      <c r="C170" s="123"/>
      <c r="D170" s="123"/>
      <c r="E170" s="123"/>
      <c r="F170" s="123"/>
      <c r="G170" s="123"/>
      <c r="H170" s="123"/>
      <c r="I170" s="123"/>
      <c r="J170" s="123"/>
      <c r="K170" s="102"/>
      <c r="L170" s="21"/>
      <c r="M170" s="22"/>
      <c r="N170" s="22"/>
      <c r="O170" s="49"/>
      <c r="P170" s="21"/>
      <c r="Q170" s="164"/>
      <c r="R170" s="165"/>
    </row>
    <row r="171" spans="1:18" ht="27.75" customHeight="1">
      <c r="A171" s="22"/>
      <c r="B171" s="123"/>
      <c r="C171" s="123"/>
      <c r="D171" s="123"/>
      <c r="E171" s="123"/>
      <c r="F171" s="123"/>
      <c r="G171" s="123"/>
      <c r="H171" s="123"/>
      <c r="I171" s="123"/>
      <c r="J171" s="123"/>
      <c r="K171" s="102"/>
      <c r="L171" s="21"/>
      <c r="M171" s="22"/>
      <c r="N171" s="22"/>
      <c r="O171" s="49"/>
      <c r="P171" s="21"/>
      <c r="Q171" s="164"/>
      <c r="R171" s="165"/>
    </row>
    <row r="172" spans="1:18" ht="27.75" customHeight="1">
      <c r="A172" s="22"/>
      <c r="B172" s="123"/>
      <c r="C172" s="123"/>
      <c r="D172" s="123"/>
      <c r="E172" s="123"/>
      <c r="F172" s="123"/>
      <c r="G172" s="123"/>
      <c r="H172" s="123"/>
      <c r="I172" s="123"/>
      <c r="J172" s="123"/>
      <c r="K172" s="102"/>
      <c r="L172" s="21"/>
      <c r="M172" s="22"/>
      <c r="N172" s="22"/>
      <c r="O172" s="49"/>
      <c r="P172" s="21"/>
      <c r="Q172" s="164"/>
      <c r="R172" s="165"/>
    </row>
    <row r="173" spans="1:18" ht="27.75" customHeight="1">
      <c r="A173" s="51"/>
      <c r="B173" s="162"/>
      <c r="C173" s="162"/>
      <c r="D173" s="162"/>
      <c r="E173" s="162"/>
      <c r="F173" s="162"/>
      <c r="G173" s="162"/>
      <c r="H173" s="162"/>
      <c r="I173" s="163"/>
      <c r="J173" s="163"/>
      <c r="K173" s="52"/>
      <c r="L173" s="51"/>
      <c r="M173" s="51"/>
      <c r="N173" s="51"/>
      <c r="O173" s="51"/>
      <c r="P173" s="51"/>
      <c r="Q173" s="166"/>
      <c r="R173" s="167"/>
    </row>
    <row r="174" spans="1:18" ht="27.75" customHeight="1">
      <c r="A174" s="30"/>
      <c r="B174" s="159"/>
      <c r="C174" s="159"/>
      <c r="D174" s="159"/>
      <c r="E174" s="159"/>
      <c r="F174" s="159"/>
      <c r="G174" s="159"/>
      <c r="H174" s="159"/>
      <c r="I174" s="159"/>
      <c r="J174" s="159"/>
      <c r="L174" s="30"/>
      <c r="M174" s="30"/>
      <c r="N174" s="30"/>
      <c r="O174" s="30"/>
      <c r="P174" s="30"/>
      <c r="Q174" s="160"/>
      <c r="R174" s="161"/>
    </row>
    <row r="175" spans="1:18" ht="27.75" customHeight="1">
      <c r="A175" s="30"/>
      <c r="B175" s="159"/>
      <c r="C175" s="159"/>
      <c r="D175" s="159"/>
      <c r="E175" s="159"/>
      <c r="F175" s="159"/>
      <c r="G175" s="159"/>
      <c r="H175" s="159"/>
      <c r="I175" s="159"/>
      <c r="J175" s="159"/>
      <c r="L175" s="30"/>
      <c r="M175" s="30"/>
      <c r="N175" s="30"/>
      <c r="O175" s="30"/>
      <c r="P175" s="30"/>
      <c r="Q175" s="160"/>
      <c r="R175" s="161"/>
    </row>
    <row r="176" ht="27.75" customHeight="1"/>
    <row r="177" spans="1:13" ht="13.5" customHeight="1">
      <c r="A177" s="38"/>
      <c r="M177" s="4" t="s">
        <v>29</v>
      </c>
    </row>
    <row r="178" spans="1:13" ht="13.5" customHeight="1">
      <c r="A178" s="39"/>
      <c r="B178" s="39"/>
      <c r="C178" s="39"/>
      <c r="F178" s="39"/>
      <c r="I178" s="39"/>
      <c r="M178" s="41" t="s">
        <v>23</v>
      </c>
    </row>
    <row r="179" spans="1:13" ht="13.5" customHeight="1">
      <c r="A179" s="39"/>
      <c r="B179" s="39"/>
      <c r="C179" s="39"/>
      <c r="F179" s="39"/>
      <c r="I179" s="39"/>
      <c r="M179" s="41"/>
    </row>
    <row r="180" spans="1:13" ht="13.5" customHeight="1">
      <c r="A180" s="39"/>
      <c r="B180" s="39"/>
      <c r="C180" s="39"/>
      <c r="F180" s="39"/>
      <c r="I180" s="39"/>
      <c r="J180" s="44" t="s">
        <v>53</v>
      </c>
      <c r="L180" s="48" t="s">
        <v>60</v>
      </c>
      <c r="M180" s="41"/>
    </row>
    <row r="181" spans="2:12" ht="13.5" customHeight="1">
      <c r="B181" s="16"/>
      <c r="J181" s="44" t="s">
        <v>59</v>
      </c>
      <c r="L181" s="48" t="s">
        <v>61</v>
      </c>
    </row>
    <row r="182" ht="7.5" customHeight="1">
      <c r="A182" s="53"/>
    </row>
    <row r="183" spans="1:18" ht="31.5" customHeight="1">
      <c r="A183" s="139" t="s">
        <v>9</v>
      </c>
      <c r="B183" s="139" t="s">
        <v>54</v>
      </c>
      <c r="C183" s="139"/>
      <c r="D183" s="139"/>
      <c r="E183" s="139"/>
      <c r="F183" s="139"/>
      <c r="G183" s="139"/>
      <c r="H183" s="139"/>
      <c r="I183" s="139" t="s">
        <v>55</v>
      </c>
      <c r="J183" s="139"/>
      <c r="K183" s="158"/>
      <c r="L183" s="124" t="s">
        <v>3</v>
      </c>
      <c r="M183" s="124" t="s">
        <v>56</v>
      </c>
      <c r="N183" s="124" t="s">
        <v>6</v>
      </c>
      <c r="O183" s="123" t="s">
        <v>57</v>
      </c>
      <c r="P183" s="123"/>
      <c r="Q183" s="123" t="s">
        <v>58</v>
      </c>
      <c r="R183" s="123"/>
    </row>
    <row r="184" spans="1:18" ht="35.25" customHeight="1">
      <c r="A184" s="139"/>
      <c r="B184" s="139"/>
      <c r="C184" s="139"/>
      <c r="D184" s="139"/>
      <c r="E184" s="139"/>
      <c r="F184" s="139"/>
      <c r="G184" s="139"/>
      <c r="H184" s="139"/>
      <c r="I184" s="139"/>
      <c r="J184" s="139"/>
      <c r="K184" s="158"/>
      <c r="L184" s="125"/>
      <c r="M184" s="125"/>
      <c r="N184" s="125"/>
      <c r="O184" s="135"/>
      <c r="P184" s="135"/>
      <c r="Q184" s="135"/>
      <c r="R184" s="135"/>
    </row>
    <row r="185" spans="1:18" ht="13.5" customHeight="1">
      <c r="A185" s="140"/>
      <c r="B185" s="143"/>
      <c r="C185" s="144"/>
      <c r="D185" s="144"/>
      <c r="E185" s="144"/>
      <c r="F185" s="144"/>
      <c r="G185" s="144"/>
      <c r="H185" s="145"/>
      <c r="I185" s="152"/>
      <c r="J185" s="153"/>
      <c r="K185" s="130"/>
      <c r="L185" s="139"/>
      <c r="M185" s="139"/>
      <c r="N185" s="139"/>
      <c r="O185" s="139"/>
      <c r="P185" s="139"/>
      <c r="Q185" s="159"/>
      <c r="R185" s="159"/>
    </row>
    <row r="186" spans="1:18" ht="13.5" customHeight="1">
      <c r="A186" s="141"/>
      <c r="B186" s="146"/>
      <c r="C186" s="147"/>
      <c r="D186" s="147"/>
      <c r="E186" s="147"/>
      <c r="F186" s="147"/>
      <c r="G186" s="147"/>
      <c r="H186" s="148"/>
      <c r="I186" s="154"/>
      <c r="J186" s="155"/>
      <c r="K186" s="130"/>
      <c r="L186" s="139"/>
      <c r="M186" s="139"/>
      <c r="N186" s="139"/>
      <c r="O186" s="139"/>
      <c r="P186" s="139"/>
      <c r="Q186" s="159"/>
      <c r="R186" s="159"/>
    </row>
    <row r="187" spans="1:18" ht="13.5" customHeight="1">
      <c r="A187" s="142"/>
      <c r="B187" s="149"/>
      <c r="C187" s="150"/>
      <c r="D187" s="150"/>
      <c r="E187" s="150"/>
      <c r="F187" s="150"/>
      <c r="G187" s="150"/>
      <c r="H187" s="151"/>
      <c r="I187" s="156"/>
      <c r="J187" s="157"/>
      <c r="K187" s="130"/>
      <c r="L187" s="139"/>
      <c r="M187" s="139"/>
      <c r="N187" s="139"/>
      <c r="O187" s="139"/>
      <c r="P187" s="139"/>
      <c r="Q187" s="159"/>
      <c r="R187" s="159"/>
    </row>
    <row r="188" spans="1:18" ht="13.5" customHeight="1">
      <c r="A188" s="140"/>
      <c r="B188" s="143"/>
      <c r="C188" s="144"/>
      <c r="D188" s="144"/>
      <c r="E188" s="144"/>
      <c r="F188" s="144"/>
      <c r="G188" s="144"/>
      <c r="H188" s="145"/>
      <c r="I188" s="152"/>
      <c r="J188" s="153"/>
      <c r="K188" s="130"/>
      <c r="L188" s="139"/>
      <c r="M188" s="139"/>
      <c r="N188" s="139"/>
      <c r="O188" s="139"/>
      <c r="P188" s="139"/>
      <c r="Q188" s="159"/>
      <c r="R188" s="159"/>
    </row>
    <row r="189" spans="1:18" ht="13.5" customHeight="1">
      <c r="A189" s="141"/>
      <c r="B189" s="146"/>
      <c r="C189" s="147"/>
      <c r="D189" s="147"/>
      <c r="E189" s="147"/>
      <c r="F189" s="147"/>
      <c r="G189" s="147"/>
      <c r="H189" s="148"/>
      <c r="I189" s="154"/>
      <c r="J189" s="155"/>
      <c r="K189" s="130"/>
      <c r="L189" s="139"/>
      <c r="M189" s="139"/>
      <c r="N189" s="139"/>
      <c r="O189" s="139"/>
      <c r="P189" s="139"/>
      <c r="Q189" s="159"/>
      <c r="R189" s="159"/>
    </row>
    <row r="190" spans="1:18" ht="13.5" customHeight="1">
      <c r="A190" s="142"/>
      <c r="B190" s="149"/>
      <c r="C190" s="150"/>
      <c r="D190" s="150"/>
      <c r="E190" s="150"/>
      <c r="F190" s="150"/>
      <c r="G190" s="150"/>
      <c r="H190" s="151"/>
      <c r="I190" s="156"/>
      <c r="J190" s="157"/>
      <c r="K190" s="130"/>
      <c r="L190" s="139"/>
      <c r="M190" s="139"/>
      <c r="N190" s="139"/>
      <c r="O190" s="139"/>
      <c r="P190" s="139"/>
      <c r="Q190" s="159"/>
      <c r="R190" s="159"/>
    </row>
    <row r="191" spans="1:18" ht="13.5" customHeight="1">
      <c r="A191" s="140"/>
      <c r="B191" s="143"/>
      <c r="C191" s="144"/>
      <c r="D191" s="144"/>
      <c r="E191" s="144"/>
      <c r="F191" s="144"/>
      <c r="G191" s="144"/>
      <c r="H191" s="145"/>
      <c r="I191" s="152"/>
      <c r="J191" s="153"/>
      <c r="K191" s="130"/>
      <c r="L191" s="139"/>
      <c r="M191" s="139"/>
      <c r="N191" s="139"/>
      <c r="O191" s="139"/>
      <c r="P191" s="139"/>
      <c r="Q191" s="159"/>
      <c r="R191" s="159"/>
    </row>
    <row r="192" spans="1:18" ht="13.5" customHeight="1">
      <c r="A192" s="141"/>
      <c r="B192" s="146"/>
      <c r="C192" s="147"/>
      <c r="D192" s="147"/>
      <c r="E192" s="147"/>
      <c r="F192" s="147"/>
      <c r="G192" s="147"/>
      <c r="H192" s="148"/>
      <c r="I192" s="154"/>
      <c r="J192" s="155"/>
      <c r="K192" s="130"/>
      <c r="L192" s="139"/>
      <c r="M192" s="139"/>
      <c r="N192" s="139"/>
      <c r="O192" s="139"/>
      <c r="P192" s="139"/>
      <c r="Q192" s="159"/>
      <c r="R192" s="159"/>
    </row>
    <row r="193" spans="1:18" ht="13.5" customHeight="1">
      <c r="A193" s="142"/>
      <c r="B193" s="149"/>
      <c r="C193" s="150"/>
      <c r="D193" s="150"/>
      <c r="E193" s="150"/>
      <c r="F193" s="150"/>
      <c r="G193" s="150"/>
      <c r="H193" s="151"/>
      <c r="I193" s="156"/>
      <c r="J193" s="157"/>
      <c r="K193" s="130"/>
      <c r="L193" s="139"/>
      <c r="M193" s="139"/>
      <c r="N193" s="139"/>
      <c r="O193" s="139"/>
      <c r="P193" s="139"/>
      <c r="Q193" s="159"/>
      <c r="R193" s="159"/>
    </row>
    <row r="194" ht="13.5" customHeight="1"/>
    <row r="195" spans="6:13" ht="13.5" customHeight="1">
      <c r="F195" s="63"/>
      <c r="G195" s="63"/>
      <c r="H195" s="63"/>
      <c r="I195" s="63"/>
      <c r="J195" s="15" t="s">
        <v>62</v>
      </c>
      <c r="K195" s="63"/>
      <c r="L195" s="62" t="s">
        <v>69</v>
      </c>
      <c r="M195" s="63"/>
    </row>
    <row r="196" spans="1:18" ht="13.5" customHeight="1">
      <c r="A196" s="139" t="s">
        <v>9</v>
      </c>
      <c r="B196" s="123" t="s">
        <v>63</v>
      </c>
      <c r="C196" s="123"/>
      <c r="D196" s="123" t="s">
        <v>64</v>
      </c>
      <c r="E196" s="123"/>
      <c r="F196" s="123"/>
      <c r="G196" s="181" t="s">
        <v>66</v>
      </c>
      <c r="H196" s="181"/>
      <c r="I196" s="139" t="s">
        <v>65</v>
      </c>
      <c r="J196" s="139"/>
      <c r="K196" s="171"/>
      <c r="L196" s="172" t="s">
        <v>67</v>
      </c>
      <c r="M196" s="173"/>
      <c r="N196" s="173"/>
      <c r="O196" s="173"/>
      <c r="P196" s="173"/>
      <c r="Q196" s="173"/>
      <c r="R196" s="174"/>
    </row>
    <row r="197" spans="1:18" ht="77.25" customHeight="1">
      <c r="A197" s="139"/>
      <c r="B197" s="123"/>
      <c r="C197" s="123"/>
      <c r="D197" s="123"/>
      <c r="E197" s="123"/>
      <c r="F197" s="123"/>
      <c r="G197" s="181"/>
      <c r="H197" s="181"/>
      <c r="I197" s="139"/>
      <c r="J197" s="139"/>
      <c r="K197" s="171"/>
      <c r="L197" s="22" t="s">
        <v>3</v>
      </c>
      <c r="M197" s="22" t="s">
        <v>56</v>
      </c>
      <c r="N197" s="22" t="s">
        <v>6</v>
      </c>
      <c r="O197" s="123" t="s">
        <v>68</v>
      </c>
      <c r="P197" s="123"/>
      <c r="Q197" s="21" t="s">
        <v>57</v>
      </c>
      <c r="R197" s="21" t="s">
        <v>58</v>
      </c>
    </row>
    <row r="198" spans="1:18" ht="13.5" customHeight="1">
      <c r="A198" s="159"/>
      <c r="B198" s="159"/>
      <c r="C198" s="159"/>
      <c r="D198" s="159"/>
      <c r="E198" s="159"/>
      <c r="F198" s="159"/>
      <c r="G198" s="159"/>
      <c r="H198" s="159"/>
      <c r="I198" s="159"/>
      <c r="J198" s="159"/>
      <c r="K198" s="171"/>
      <c r="L198" s="159"/>
      <c r="M198" s="159"/>
      <c r="N198" s="159"/>
      <c r="O198" s="159"/>
      <c r="P198" s="159"/>
      <c r="Q198" s="159"/>
      <c r="R198" s="159"/>
    </row>
    <row r="199" spans="1:18" ht="13.5" customHeight="1">
      <c r="A199" s="159"/>
      <c r="B199" s="159"/>
      <c r="C199" s="159"/>
      <c r="D199" s="159"/>
      <c r="E199" s="159"/>
      <c r="F199" s="159"/>
      <c r="G199" s="159"/>
      <c r="H199" s="159"/>
      <c r="I199" s="159"/>
      <c r="J199" s="159"/>
      <c r="K199" s="171"/>
      <c r="L199" s="159"/>
      <c r="M199" s="159"/>
      <c r="N199" s="159"/>
      <c r="O199" s="159"/>
      <c r="P199" s="159"/>
      <c r="Q199" s="159"/>
      <c r="R199" s="159"/>
    </row>
    <row r="200" spans="1:18" ht="13.5" customHeight="1">
      <c r="A200" s="159"/>
      <c r="B200" s="159"/>
      <c r="C200" s="159"/>
      <c r="D200" s="159"/>
      <c r="E200" s="159"/>
      <c r="F200" s="159"/>
      <c r="G200" s="159"/>
      <c r="H200" s="159"/>
      <c r="I200" s="159"/>
      <c r="J200" s="159"/>
      <c r="K200" s="171"/>
      <c r="L200" s="159"/>
      <c r="M200" s="159"/>
      <c r="N200" s="159"/>
      <c r="O200" s="159"/>
      <c r="P200" s="159"/>
      <c r="Q200" s="159"/>
      <c r="R200" s="159"/>
    </row>
    <row r="201" spans="1:18" ht="13.5" customHeight="1">
      <c r="A201" s="159"/>
      <c r="B201" s="159"/>
      <c r="C201" s="159"/>
      <c r="D201" s="159"/>
      <c r="E201" s="159"/>
      <c r="F201" s="159"/>
      <c r="G201" s="159"/>
      <c r="H201" s="159"/>
      <c r="I201" s="159"/>
      <c r="J201" s="159"/>
      <c r="K201" s="171"/>
      <c r="L201" s="159"/>
      <c r="M201" s="159"/>
      <c r="N201" s="159"/>
      <c r="O201" s="159"/>
      <c r="P201" s="159"/>
      <c r="Q201" s="159"/>
      <c r="R201" s="159"/>
    </row>
    <row r="202" spans="1:18" ht="13.5" customHeight="1">
      <c r="A202" s="159"/>
      <c r="B202" s="159"/>
      <c r="C202" s="159"/>
      <c r="D202" s="159"/>
      <c r="E202" s="159"/>
      <c r="F202" s="159"/>
      <c r="G202" s="159"/>
      <c r="H202" s="159"/>
      <c r="I202" s="159"/>
      <c r="J202" s="159"/>
      <c r="K202" s="171"/>
      <c r="L202" s="159"/>
      <c r="M202" s="159"/>
      <c r="N202" s="159"/>
      <c r="O202" s="159"/>
      <c r="P202" s="159"/>
      <c r="Q202" s="159"/>
      <c r="R202" s="159"/>
    </row>
    <row r="203" spans="1:18" ht="13.5" customHeight="1">
      <c r="A203" s="159"/>
      <c r="B203" s="159"/>
      <c r="C203" s="159"/>
      <c r="D203" s="159"/>
      <c r="E203" s="159"/>
      <c r="F203" s="159"/>
      <c r="G203" s="159"/>
      <c r="H203" s="159"/>
      <c r="I203" s="159"/>
      <c r="J203" s="159"/>
      <c r="K203" s="171"/>
      <c r="L203" s="159"/>
      <c r="M203" s="159"/>
      <c r="N203" s="159"/>
      <c r="O203" s="159"/>
      <c r="P203" s="159"/>
      <c r="Q203" s="159"/>
      <c r="R203" s="159"/>
    </row>
    <row r="204" spans="1:18" ht="13.5" customHeight="1">
      <c r="A204" s="159"/>
      <c r="B204" s="159"/>
      <c r="C204" s="159"/>
      <c r="D204" s="159"/>
      <c r="E204" s="159"/>
      <c r="F204" s="159"/>
      <c r="G204" s="159"/>
      <c r="H204" s="159"/>
      <c r="I204" s="159"/>
      <c r="J204" s="159"/>
      <c r="K204" s="171"/>
      <c r="L204" s="159"/>
      <c r="M204" s="159"/>
      <c r="N204" s="159"/>
      <c r="O204" s="159"/>
      <c r="P204" s="159"/>
      <c r="Q204" s="159"/>
      <c r="R204" s="159"/>
    </row>
    <row r="205" spans="1:18" ht="13.5" customHeight="1">
      <c r="A205" s="159"/>
      <c r="B205" s="159"/>
      <c r="C205" s="159"/>
      <c r="D205" s="159"/>
      <c r="E205" s="159"/>
      <c r="F205" s="159"/>
      <c r="G205" s="159"/>
      <c r="H205" s="159"/>
      <c r="I205" s="159"/>
      <c r="J205" s="159"/>
      <c r="K205" s="171"/>
      <c r="L205" s="159"/>
      <c r="M205" s="159"/>
      <c r="N205" s="159"/>
      <c r="O205" s="159"/>
      <c r="P205" s="159"/>
      <c r="Q205" s="159"/>
      <c r="R205" s="159"/>
    </row>
    <row r="206" spans="1:18" ht="13.5" customHeight="1">
      <c r="A206" s="159"/>
      <c r="B206" s="159"/>
      <c r="C206" s="159"/>
      <c r="D206" s="159"/>
      <c r="E206" s="159"/>
      <c r="F206" s="159"/>
      <c r="G206" s="159"/>
      <c r="H206" s="159"/>
      <c r="I206" s="159"/>
      <c r="J206" s="159"/>
      <c r="K206" s="171"/>
      <c r="L206" s="159"/>
      <c r="M206" s="159"/>
      <c r="N206" s="159"/>
      <c r="O206" s="159"/>
      <c r="P206" s="159"/>
      <c r="Q206" s="159"/>
      <c r="R206" s="159"/>
    </row>
    <row r="207" spans="1:18" ht="13.5" customHeight="1">
      <c r="A207" s="159"/>
      <c r="B207" s="159"/>
      <c r="C207" s="159"/>
      <c r="D207" s="159"/>
      <c r="E207" s="159"/>
      <c r="F207" s="159"/>
      <c r="G207" s="159"/>
      <c r="H207" s="159"/>
      <c r="I207" s="159"/>
      <c r="J207" s="159"/>
      <c r="K207" s="171"/>
      <c r="L207" s="159"/>
      <c r="M207" s="159"/>
      <c r="N207" s="159"/>
      <c r="O207" s="159"/>
      <c r="P207" s="159"/>
      <c r="Q207" s="159"/>
      <c r="R207" s="159"/>
    </row>
    <row r="208" spans="1:18" ht="13.5" customHeight="1">
      <c r="A208" s="159"/>
      <c r="B208" s="159"/>
      <c r="C208" s="159"/>
      <c r="D208" s="159"/>
      <c r="E208" s="159"/>
      <c r="F208" s="159"/>
      <c r="G208" s="159"/>
      <c r="H208" s="159"/>
      <c r="I208" s="159"/>
      <c r="J208" s="159"/>
      <c r="K208" s="171"/>
      <c r="L208" s="159"/>
      <c r="M208" s="159"/>
      <c r="N208" s="159"/>
      <c r="O208" s="159"/>
      <c r="P208" s="159"/>
      <c r="Q208" s="159"/>
      <c r="R208" s="159"/>
    </row>
    <row r="209" spans="1:18" ht="13.5" customHeight="1">
      <c r="A209" s="159"/>
      <c r="B209" s="159"/>
      <c r="C209" s="159"/>
      <c r="D209" s="159"/>
      <c r="E209" s="159"/>
      <c r="F209" s="159"/>
      <c r="G209" s="159"/>
      <c r="H209" s="159"/>
      <c r="I209" s="159"/>
      <c r="J209" s="159"/>
      <c r="K209" s="171"/>
      <c r="L209" s="159"/>
      <c r="M209" s="159"/>
      <c r="N209" s="159"/>
      <c r="O209" s="159"/>
      <c r="P209" s="159"/>
      <c r="Q209" s="159"/>
      <c r="R209" s="159"/>
    </row>
    <row r="210" ht="13.5" customHeight="1"/>
    <row r="211" ht="13.5" customHeight="1"/>
    <row r="212" ht="13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</sheetData>
  <sheetProtection/>
  <mergeCells count="325">
    <mergeCell ref="N1:R1"/>
    <mergeCell ref="N2:R2"/>
    <mergeCell ref="N34:R34"/>
    <mergeCell ref="N35:R35"/>
    <mergeCell ref="N68:R68"/>
    <mergeCell ref="N67:R67"/>
    <mergeCell ref="Q39:Q42"/>
    <mergeCell ref="O6:O9"/>
    <mergeCell ref="R202:R203"/>
    <mergeCell ref="M198:M209"/>
    <mergeCell ref="Q204:Q205"/>
    <mergeCell ref="C100:E100"/>
    <mergeCell ref="F100:H100"/>
    <mergeCell ref="O197:P197"/>
    <mergeCell ref="L198:L209"/>
    <mergeCell ref="O193:P193"/>
    <mergeCell ref="L196:R196"/>
    <mergeCell ref="Q200:Q201"/>
    <mergeCell ref="R200:R201"/>
    <mergeCell ref="A191:A193"/>
    <mergeCell ref="B191:H193"/>
    <mergeCell ref="I191:J193"/>
    <mergeCell ref="K191:K193"/>
    <mergeCell ref="L191:L193"/>
    <mergeCell ref="M191:M193"/>
    <mergeCell ref="A198:A209"/>
    <mergeCell ref="B198:C209"/>
    <mergeCell ref="D198:F209"/>
    <mergeCell ref="Q208:Q209"/>
    <mergeCell ref="N198:N209"/>
    <mergeCell ref="R208:R209"/>
    <mergeCell ref="O198:P209"/>
    <mergeCell ref="Q198:Q199"/>
    <mergeCell ref="R198:R199"/>
    <mergeCell ref="Q206:Q207"/>
    <mergeCell ref="R204:R205"/>
    <mergeCell ref="R206:R207"/>
    <mergeCell ref="Q202:Q203"/>
    <mergeCell ref="G198:H209"/>
    <mergeCell ref="A196:A197"/>
    <mergeCell ref="B196:C197"/>
    <mergeCell ref="D196:F197"/>
    <mergeCell ref="G196:H197"/>
    <mergeCell ref="I196:J197"/>
    <mergeCell ref="K196:K197"/>
    <mergeCell ref="I198:J209"/>
    <mergeCell ref="K198:K209"/>
    <mergeCell ref="Q193:R193"/>
    <mergeCell ref="O186:P186"/>
    <mergeCell ref="Q186:R186"/>
    <mergeCell ref="O187:P187"/>
    <mergeCell ref="Q187:R187"/>
    <mergeCell ref="O191:P191"/>
    <mergeCell ref="Q191:R191"/>
    <mergeCell ref="O192:P192"/>
    <mergeCell ref="Q192:R192"/>
    <mergeCell ref="O190:P190"/>
    <mergeCell ref="A185:A187"/>
    <mergeCell ref="B185:H187"/>
    <mergeCell ref="I185:J187"/>
    <mergeCell ref="N191:N193"/>
    <mergeCell ref="A188:A190"/>
    <mergeCell ref="B188:H190"/>
    <mergeCell ref="Q190:R190"/>
    <mergeCell ref="L188:L190"/>
    <mergeCell ref="O189:P189"/>
    <mergeCell ref="Q189:R189"/>
    <mergeCell ref="N183:N184"/>
    <mergeCell ref="O185:P185"/>
    <mergeCell ref="O183:P184"/>
    <mergeCell ref="I188:J190"/>
    <mergeCell ref="K188:K190"/>
    <mergeCell ref="K185:K187"/>
    <mergeCell ref="M188:M190"/>
    <mergeCell ref="Q183:R184"/>
    <mergeCell ref="Q188:R188"/>
    <mergeCell ref="Q185:R185"/>
    <mergeCell ref="N185:N187"/>
    <mergeCell ref="N188:N190"/>
    <mergeCell ref="O188:P188"/>
    <mergeCell ref="A183:A184"/>
    <mergeCell ref="B183:H184"/>
    <mergeCell ref="I183:J184"/>
    <mergeCell ref="K183:K184"/>
    <mergeCell ref="L185:L187"/>
    <mergeCell ref="M185:M187"/>
    <mergeCell ref="B175:H175"/>
    <mergeCell ref="I175:J175"/>
    <mergeCell ref="Q175:R175"/>
    <mergeCell ref="L183:L184"/>
    <mergeCell ref="M183:M184"/>
    <mergeCell ref="B173:H173"/>
    <mergeCell ref="I173:J173"/>
    <mergeCell ref="Q173:R173"/>
    <mergeCell ref="B174:H174"/>
    <mergeCell ref="I174:J174"/>
    <mergeCell ref="Q174:R174"/>
    <mergeCell ref="B171:H171"/>
    <mergeCell ref="I171:J171"/>
    <mergeCell ref="Q171:R171"/>
    <mergeCell ref="B172:H172"/>
    <mergeCell ref="I172:J172"/>
    <mergeCell ref="Q172:R172"/>
    <mergeCell ref="B169:H169"/>
    <mergeCell ref="I169:J169"/>
    <mergeCell ref="Q169:R169"/>
    <mergeCell ref="B170:H170"/>
    <mergeCell ref="I170:J170"/>
    <mergeCell ref="Q170:R170"/>
    <mergeCell ref="B167:H167"/>
    <mergeCell ref="I167:J167"/>
    <mergeCell ref="Q167:R167"/>
    <mergeCell ref="B168:H168"/>
    <mergeCell ref="I168:J168"/>
    <mergeCell ref="Q168:R168"/>
    <mergeCell ref="B165:H165"/>
    <mergeCell ref="I165:J165"/>
    <mergeCell ref="Q165:R165"/>
    <mergeCell ref="B166:H166"/>
    <mergeCell ref="I166:J166"/>
    <mergeCell ref="Q166:R166"/>
    <mergeCell ref="B163:H163"/>
    <mergeCell ref="I163:J163"/>
    <mergeCell ref="Q163:R163"/>
    <mergeCell ref="B164:H164"/>
    <mergeCell ref="I164:J164"/>
    <mergeCell ref="Q164:R164"/>
    <mergeCell ref="Q160:R161"/>
    <mergeCell ref="B162:H162"/>
    <mergeCell ref="I162:J162"/>
    <mergeCell ref="Q162:R162"/>
    <mergeCell ref="L160:L161"/>
    <mergeCell ref="M160:M161"/>
    <mergeCell ref="N160:O160"/>
    <mergeCell ref="P160:P161"/>
    <mergeCell ref="A160:A161"/>
    <mergeCell ref="B160:H161"/>
    <mergeCell ref="I160:J161"/>
    <mergeCell ref="K160:K161"/>
    <mergeCell ref="C153:D153"/>
    <mergeCell ref="F153:G153"/>
    <mergeCell ref="H153:I153"/>
    <mergeCell ref="Q153:R153"/>
    <mergeCell ref="C152:D152"/>
    <mergeCell ref="F152:G152"/>
    <mergeCell ref="H152:I152"/>
    <mergeCell ref="Q152:R152"/>
    <mergeCell ref="C151:D151"/>
    <mergeCell ref="F151:G151"/>
    <mergeCell ref="H151:I151"/>
    <mergeCell ref="Q151:R151"/>
    <mergeCell ref="C150:D150"/>
    <mergeCell ref="F150:G150"/>
    <mergeCell ref="H150:I150"/>
    <mergeCell ref="Q150:R150"/>
    <mergeCell ref="C149:D149"/>
    <mergeCell ref="F149:G149"/>
    <mergeCell ref="H149:I149"/>
    <mergeCell ref="Q149:R149"/>
    <mergeCell ref="C148:D148"/>
    <mergeCell ref="F148:G148"/>
    <mergeCell ref="H148:I148"/>
    <mergeCell ref="Q148:R148"/>
    <mergeCell ref="C147:D147"/>
    <mergeCell ref="F147:G147"/>
    <mergeCell ref="H147:I147"/>
    <mergeCell ref="Q147:R147"/>
    <mergeCell ref="C146:D146"/>
    <mergeCell ref="F146:G146"/>
    <mergeCell ref="H146:I146"/>
    <mergeCell ref="Q146:R146"/>
    <mergeCell ref="C145:D145"/>
    <mergeCell ref="F145:G145"/>
    <mergeCell ref="H145:I145"/>
    <mergeCell ref="Q145:R145"/>
    <mergeCell ref="C144:D144"/>
    <mergeCell ref="F144:G144"/>
    <mergeCell ref="H144:I144"/>
    <mergeCell ref="Q144:R144"/>
    <mergeCell ref="C143:D143"/>
    <mergeCell ref="F143:G143"/>
    <mergeCell ref="H143:I143"/>
    <mergeCell ref="Q143:R143"/>
    <mergeCell ref="C142:D142"/>
    <mergeCell ref="F142:G142"/>
    <mergeCell ref="H142:I142"/>
    <mergeCell ref="Q142:R142"/>
    <mergeCell ref="H141:I141"/>
    <mergeCell ref="Q141:R141"/>
    <mergeCell ref="Q138:R139"/>
    <mergeCell ref="C140:D140"/>
    <mergeCell ref="F140:G140"/>
    <mergeCell ref="H140:I140"/>
    <mergeCell ref="Q140:R140"/>
    <mergeCell ref="C141:D141"/>
    <mergeCell ref="F141:G141"/>
    <mergeCell ref="N138:O138"/>
    <mergeCell ref="P138:P139"/>
    <mergeCell ref="J138:J139"/>
    <mergeCell ref="A138:A139"/>
    <mergeCell ref="B138:B139"/>
    <mergeCell ref="C138:D139"/>
    <mergeCell ref="A128:B128"/>
    <mergeCell ref="C106:C109"/>
    <mergeCell ref="D106:I106"/>
    <mergeCell ref="E138:E139"/>
    <mergeCell ref="F138:G139"/>
    <mergeCell ref="H138:I139"/>
    <mergeCell ref="C133:E133"/>
    <mergeCell ref="M106:M109"/>
    <mergeCell ref="N106:N109"/>
    <mergeCell ref="O106:O109"/>
    <mergeCell ref="F108:F109"/>
    <mergeCell ref="G108:G109"/>
    <mergeCell ref="A129:B129"/>
    <mergeCell ref="J106:J109"/>
    <mergeCell ref="L105:L109"/>
    <mergeCell ref="M105:R105"/>
    <mergeCell ref="P106:P109"/>
    <mergeCell ref="K138:K139"/>
    <mergeCell ref="L138:L139"/>
    <mergeCell ref="M138:M139"/>
    <mergeCell ref="Q106:Q109"/>
    <mergeCell ref="R106:R109"/>
    <mergeCell ref="D107:D109"/>
    <mergeCell ref="E107:I107"/>
    <mergeCell ref="E108:E109"/>
    <mergeCell ref="H108:H109"/>
    <mergeCell ref="I108:I109"/>
    <mergeCell ref="K106:K109"/>
    <mergeCell ref="K72:K75"/>
    <mergeCell ref="M72:M75"/>
    <mergeCell ref="L104:R104"/>
    <mergeCell ref="A96:B96"/>
    <mergeCell ref="A104:A109"/>
    <mergeCell ref="B104:B109"/>
    <mergeCell ref="C104:J104"/>
    <mergeCell ref="C105:J105"/>
    <mergeCell ref="E73:I73"/>
    <mergeCell ref="F74:F75"/>
    <mergeCell ref="G74:G75"/>
    <mergeCell ref="H74:H75"/>
    <mergeCell ref="I74:I75"/>
    <mergeCell ref="C72:C75"/>
    <mergeCell ref="D72:I72"/>
    <mergeCell ref="A95:B95"/>
    <mergeCell ref="Q72:Q75"/>
    <mergeCell ref="A86:B86"/>
    <mergeCell ref="A87:J87"/>
    <mergeCell ref="L87:R87"/>
    <mergeCell ref="J72:J75"/>
    <mergeCell ref="R72:R75"/>
    <mergeCell ref="D73:D75"/>
    <mergeCell ref="N72:N75"/>
    <mergeCell ref="O72:O75"/>
    <mergeCell ref="A54:J54"/>
    <mergeCell ref="L54:R54"/>
    <mergeCell ref="A60:B60"/>
    <mergeCell ref="D40:D42"/>
    <mergeCell ref="E40:I40"/>
    <mergeCell ref="E41:E42"/>
    <mergeCell ref="F41:F42"/>
    <mergeCell ref="G41:G42"/>
    <mergeCell ref="H41:H42"/>
    <mergeCell ref="O39:O42"/>
    <mergeCell ref="P72:P75"/>
    <mergeCell ref="A61:B61"/>
    <mergeCell ref="A70:A75"/>
    <mergeCell ref="B70:B75"/>
    <mergeCell ref="C70:J70"/>
    <mergeCell ref="L70:R70"/>
    <mergeCell ref="C71:J71"/>
    <mergeCell ref="L71:L75"/>
    <mergeCell ref="M71:R71"/>
    <mergeCell ref="E74:E75"/>
    <mergeCell ref="A53:B53"/>
    <mergeCell ref="A28:B28"/>
    <mergeCell ref="A37:A42"/>
    <mergeCell ref="B37:B42"/>
    <mergeCell ref="C37:J37"/>
    <mergeCell ref="C38:J38"/>
    <mergeCell ref="A20:B20"/>
    <mergeCell ref="A21:J21"/>
    <mergeCell ref="A27:B27"/>
    <mergeCell ref="K39:K42"/>
    <mergeCell ref="J39:J42"/>
    <mergeCell ref="L38:L42"/>
    <mergeCell ref="M39:M42"/>
    <mergeCell ref="N39:N42"/>
    <mergeCell ref="L37:R37"/>
    <mergeCell ref="C32:E32"/>
    <mergeCell ref="F32:H32"/>
    <mergeCell ref="I41:I42"/>
    <mergeCell ref="C39:C42"/>
    <mergeCell ref="D39:I39"/>
    <mergeCell ref="P39:P42"/>
    <mergeCell ref="R39:R42"/>
    <mergeCell ref="A4:A9"/>
    <mergeCell ref="B4:B9"/>
    <mergeCell ref="C4:J4"/>
    <mergeCell ref="L4:R4"/>
    <mergeCell ref="C5:J5"/>
    <mergeCell ref="P6:P9"/>
    <mergeCell ref="J6:J9"/>
    <mergeCell ref="R6:R9"/>
    <mergeCell ref="D7:D9"/>
    <mergeCell ref="E7:I7"/>
    <mergeCell ref="L5:L9"/>
    <mergeCell ref="M5:R5"/>
    <mergeCell ref="Q6:Q9"/>
    <mergeCell ref="C6:C9"/>
    <mergeCell ref="D6:I6"/>
    <mergeCell ref="F8:F9"/>
    <mergeCell ref="G8:G9"/>
    <mergeCell ref="H8:H9"/>
    <mergeCell ref="F133:H133"/>
    <mergeCell ref="C65:E65"/>
    <mergeCell ref="F65:H65"/>
    <mergeCell ref="K6:K9"/>
    <mergeCell ref="M6:M9"/>
    <mergeCell ref="I8:I9"/>
    <mergeCell ref="E8:E9"/>
    <mergeCell ref="L21:R21"/>
    <mergeCell ref="M38:R38"/>
    <mergeCell ref="N6:N9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2" r:id="rId1"/>
  <rowBreaks count="6" manualBreakCount="6">
    <brk id="32" max="255" man="1"/>
    <brk id="65" max="255" man="1"/>
    <brk id="100" max="255" man="1"/>
    <brk id="134" max="255" man="1"/>
    <brk id="156" max="255" man="1"/>
    <brk id="1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207"/>
  <sheetViews>
    <sheetView view="pageBreakPreview" zoomScaleNormal="110" zoomScaleSheetLayoutView="100" zoomScalePageLayoutView="80" workbookViewId="0" topLeftCell="A64">
      <selection activeCell="B160" sqref="B160:H160"/>
    </sheetView>
  </sheetViews>
  <sheetFormatPr defaultColWidth="9.140625" defaultRowHeight="15"/>
  <cols>
    <col min="1" max="1" width="4.140625" style="4" customWidth="1"/>
    <col min="2" max="2" width="27.28125" style="4" customWidth="1"/>
    <col min="3" max="3" width="5.7109375" style="4" customWidth="1"/>
    <col min="4" max="4" width="5.00390625" style="4" customWidth="1"/>
    <col min="5" max="7" width="4.7109375" style="4" customWidth="1"/>
    <col min="8" max="8" width="5.57421875" style="4" customWidth="1"/>
    <col min="9" max="11" width="4.7109375" style="4" customWidth="1"/>
    <col min="12" max="12" width="9.140625" style="4" customWidth="1"/>
    <col min="13" max="13" width="10.28125" style="4" customWidth="1"/>
    <col min="14" max="15" width="4.7109375" style="4" customWidth="1"/>
    <col min="16" max="16" width="17.7109375" style="4" customWidth="1"/>
    <col min="17" max="17" width="12.421875" style="4" customWidth="1"/>
    <col min="18" max="18" width="11.7109375" style="4" customWidth="1"/>
    <col min="19" max="28" width="4.7109375" style="4" customWidth="1"/>
    <col min="29" max="16384" width="9.140625" style="4" customWidth="1"/>
  </cols>
  <sheetData>
    <row r="1" spans="2:18" ht="15.75">
      <c r="B1" s="14"/>
      <c r="J1" s="15" t="s">
        <v>89</v>
      </c>
      <c r="L1" s="16" t="s">
        <v>19</v>
      </c>
      <c r="N1" s="128" t="s">
        <v>30</v>
      </c>
      <c r="O1" s="128"/>
      <c r="P1" s="128"/>
      <c r="Q1" s="128"/>
      <c r="R1" s="128"/>
    </row>
    <row r="2" spans="1:18" ht="15">
      <c r="A2" s="18"/>
      <c r="L2" s="19"/>
      <c r="N2" s="182" t="s">
        <v>229</v>
      </c>
      <c r="O2" s="182"/>
      <c r="P2" s="182"/>
      <c r="Q2" s="182"/>
      <c r="R2" s="182"/>
    </row>
    <row r="3" ht="7.5" customHeight="1">
      <c r="A3" s="20"/>
    </row>
    <row r="4" spans="1:18" ht="12" customHeight="1">
      <c r="A4" s="123" t="s">
        <v>9</v>
      </c>
      <c r="B4" s="135" t="s">
        <v>25</v>
      </c>
      <c r="C4" s="134" t="s">
        <v>187</v>
      </c>
      <c r="D4" s="134"/>
      <c r="E4" s="134"/>
      <c r="F4" s="134"/>
      <c r="G4" s="134"/>
      <c r="H4" s="134"/>
      <c r="I4" s="134"/>
      <c r="J4" s="134"/>
      <c r="L4" s="138" t="s">
        <v>195</v>
      </c>
      <c r="M4" s="138"/>
      <c r="N4" s="138"/>
      <c r="O4" s="138"/>
      <c r="P4" s="138"/>
      <c r="Q4" s="138"/>
      <c r="R4" s="138"/>
    </row>
    <row r="5" spans="1:18" ht="12" customHeight="1">
      <c r="A5" s="123"/>
      <c r="B5" s="136"/>
      <c r="C5" s="123" t="s">
        <v>207</v>
      </c>
      <c r="D5" s="123"/>
      <c r="E5" s="123"/>
      <c r="F5" s="123"/>
      <c r="G5" s="123"/>
      <c r="H5" s="123"/>
      <c r="I5" s="123"/>
      <c r="J5" s="123"/>
      <c r="L5" s="124" t="s">
        <v>197</v>
      </c>
      <c r="M5" s="123" t="s">
        <v>20</v>
      </c>
      <c r="N5" s="123"/>
      <c r="O5" s="123"/>
      <c r="P5" s="123"/>
      <c r="Q5" s="123"/>
      <c r="R5" s="123"/>
    </row>
    <row r="6" spans="1:18" ht="15">
      <c r="A6" s="123"/>
      <c r="B6" s="136"/>
      <c r="C6" s="125" t="s">
        <v>1</v>
      </c>
      <c r="D6" s="123" t="s">
        <v>7</v>
      </c>
      <c r="E6" s="123"/>
      <c r="F6" s="123"/>
      <c r="G6" s="123"/>
      <c r="H6" s="123"/>
      <c r="I6" s="123"/>
      <c r="J6" s="125" t="s">
        <v>2</v>
      </c>
      <c r="K6" s="130"/>
      <c r="L6" s="124"/>
      <c r="M6" s="124" t="s">
        <v>3</v>
      </c>
      <c r="N6" s="124" t="s">
        <v>21</v>
      </c>
      <c r="O6" s="124" t="s">
        <v>6</v>
      </c>
      <c r="P6" s="123" t="s">
        <v>4</v>
      </c>
      <c r="Q6" s="123" t="s">
        <v>5</v>
      </c>
      <c r="R6" s="123" t="s">
        <v>198</v>
      </c>
    </row>
    <row r="7" spans="1:18" ht="12" customHeight="1">
      <c r="A7" s="123"/>
      <c r="B7" s="136"/>
      <c r="C7" s="133"/>
      <c r="D7" s="124" t="s">
        <v>10</v>
      </c>
      <c r="E7" s="123" t="s">
        <v>11</v>
      </c>
      <c r="F7" s="123"/>
      <c r="G7" s="123"/>
      <c r="H7" s="123"/>
      <c r="I7" s="123"/>
      <c r="J7" s="133"/>
      <c r="K7" s="130"/>
      <c r="L7" s="124"/>
      <c r="M7" s="124"/>
      <c r="N7" s="124"/>
      <c r="O7" s="124"/>
      <c r="P7" s="123"/>
      <c r="Q7" s="123"/>
      <c r="R7" s="123"/>
    </row>
    <row r="8" spans="1:18" ht="61.5" customHeight="1">
      <c r="A8" s="123"/>
      <c r="B8" s="136"/>
      <c r="C8" s="133"/>
      <c r="D8" s="124"/>
      <c r="E8" s="124" t="s">
        <v>12</v>
      </c>
      <c r="F8" s="124" t="s">
        <v>14</v>
      </c>
      <c r="G8" s="124" t="s">
        <v>13</v>
      </c>
      <c r="H8" s="131" t="s">
        <v>15</v>
      </c>
      <c r="I8" s="125" t="s">
        <v>24</v>
      </c>
      <c r="J8" s="133"/>
      <c r="K8" s="130"/>
      <c r="L8" s="124"/>
      <c r="M8" s="124"/>
      <c r="N8" s="124"/>
      <c r="O8" s="124"/>
      <c r="P8" s="123"/>
      <c r="Q8" s="123"/>
      <c r="R8" s="123"/>
    </row>
    <row r="9" spans="1:18" ht="15" customHeight="1">
      <c r="A9" s="123"/>
      <c r="B9" s="137"/>
      <c r="C9" s="126"/>
      <c r="D9" s="124"/>
      <c r="E9" s="124"/>
      <c r="F9" s="124"/>
      <c r="G9" s="124"/>
      <c r="H9" s="131"/>
      <c r="I9" s="126"/>
      <c r="J9" s="126"/>
      <c r="K9" s="130"/>
      <c r="L9" s="124"/>
      <c r="M9" s="124"/>
      <c r="N9" s="124"/>
      <c r="O9" s="124"/>
      <c r="P9" s="123"/>
      <c r="Q9" s="123"/>
      <c r="R9" s="123"/>
    </row>
    <row r="10" spans="1:18" ht="39" customHeight="1">
      <c r="A10" s="23">
        <v>1</v>
      </c>
      <c r="B10" s="24" t="s">
        <v>126</v>
      </c>
      <c r="C10" s="25">
        <v>4</v>
      </c>
      <c r="D10" s="23">
        <f aca="true" t="shared" si="0" ref="D10:D15">SUM(C10*30)</f>
        <v>120</v>
      </c>
      <c r="E10" s="23">
        <v>30</v>
      </c>
      <c r="F10" s="23">
        <v>15</v>
      </c>
      <c r="G10" s="23">
        <v>15</v>
      </c>
      <c r="H10" s="23">
        <f>D10-SUM(E10:G10)</f>
        <v>60</v>
      </c>
      <c r="I10" s="23"/>
      <c r="J10" s="23"/>
      <c r="K10" s="26"/>
      <c r="L10" s="23" t="s">
        <v>34</v>
      </c>
      <c r="M10" s="43"/>
      <c r="N10" s="43"/>
      <c r="O10" s="43"/>
      <c r="P10" s="43"/>
      <c r="Q10" s="43"/>
      <c r="R10" s="43"/>
    </row>
    <row r="11" spans="1:18" ht="16.5" customHeight="1">
      <c r="A11" s="23">
        <v>2</v>
      </c>
      <c r="B11" s="24" t="s">
        <v>105</v>
      </c>
      <c r="C11" s="25">
        <v>5.5</v>
      </c>
      <c r="D11" s="23">
        <f t="shared" si="0"/>
        <v>165</v>
      </c>
      <c r="E11" s="23">
        <v>60</v>
      </c>
      <c r="F11" s="23">
        <v>15</v>
      </c>
      <c r="G11" s="23">
        <v>15</v>
      </c>
      <c r="H11" s="23">
        <f>D11-SUM(E11:G11)</f>
        <v>75</v>
      </c>
      <c r="I11" s="23"/>
      <c r="J11" s="23"/>
      <c r="K11" s="26"/>
      <c r="L11" s="23" t="s">
        <v>34</v>
      </c>
      <c r="M11" s="23"/>
      <c r="N11" s="23"/>
      <c r="O11" s="23"/>
      <c r="P11" s="23"/>
      <c r="Q11" s="23"/>
      <c r="R11" s="23"/>
    </row>
    <row r="12" spans="1:18" ht="25.5">
      <c r="A12" s="23">
        <v>3</v>
      </c>
      <c r="B12" s="24" t="s">
        <v>134</v>
      </c>
      <c r="C12" s="25">
        <v>4</v>
      </c>
      <c r="D12" s="23">
        <f t="shared" si="0"/>
        <v>120</v>
      </c>
      <c r="E12" s="23">
        <v>30</v>
      </c>
      <c r="F12" s="23">
        <v>15</v>
      </c>
      <c r="G12" s="23">
        <v>15</v>
      </c>
      <c r="H12" s="23">
        <f>D12-SUM(E12:G12)</f>
        <v>60</v>
      </c>
      <c r="I12" s="23"/>
      <c r="J12" s="23"/>
      <c r="K12" s="26"/>
      <c r="L12" s="23" t="s">
        <v>33</v>
      </c>
      <c r="M12" s="23"/>
      <c r="N12" s="23"/>
      <c r="O12" s="23"/>
      <c r="P12" s="23"/>
      <c r="Q12" s="23"/>
      <c r="R12" s="23"/>
    </row>
    <row r="13" spans="1:18" ht="15">
      <c r="A13" s="23">
        <v>4</v>
      </c>
      <c r="B13" s="24" t="s">
        <v>127</v>
      </c>
      <c r="C13" s="25">
        <v>6</v>
      </c>
      <c r="D13" s="23">
        <f t="shared" si="0"/>
        <v>180</v>
      </c>
      <c r="E13" s="23">
        <v>60</v>
      </c>
      <c r="F13" s="23">
        <v>15</v>
      </c>
      <c r="G13" s="23">
        <v>15</v>
      </c>
      <c r="H13" s="23">
        <f>D13-SUM(E13:G13)</f>
        <v>90</v>
      </c>
      <c r="I13" s="23"/>
      <c r="J13" s="23"/>
      <c r="K13" s="26"/>
      <c r="L13" s="23" t="s">
        <v>34</v>
      </c>
      <c r="M13" s="23"/>
      <c r="N13" s="23"/>
      <c r="O13" s="23"/>
      <c r="P13" s="23"/>
      <c r="Q13" s="23"/>
      <c r="R13" s="23"/>
    </row>
    <row r="14" spans="1:18" ht="15">
      <c r="A14" s="23">
        <v>5</v>
      </c>
      <c r="B14" s="24" t="s">
        <v>170</v>
      </c>
      <c r="C14" s="25">
        <v>1</v>
      </c>
      <c r="D14" s="23">
        <f t="shared" si="0"/>
        <v>30</v>
      </c>
      <c r="E14" s="23">
        <v>0</v>
      </c>
      <c r="F14" s="23">
        <v>0</v>
      </c>
      <c r="G14" s="23">
        <v>15</v>
      </c>
      <c r="H14" s="23">
        <f>D14-SUM(E14:G14)</f>
        <v>15</v>
      </c>
      <c r="I14" s="23"/>
      <c r="J14" s="23"/>
      <c r="K14" s="26"/>
      <c r="L14" s="23" t="s">
        <v>33</v>
      </c>
      <c r="M14" s="23"/>
      <c r="N14" s="23"/>
      <c r="O14" s="23"/>
      <c r="P14" s="23"/>
      <c r="Q14" s="23"/>
      <c r="R14" s="23"/>
    </row>
    <row r="15" spans="1:18" ht="25.5">
      <c r="A15" s="23">
        <v>6</v>
      </c>
      <c r="B15" s="24" t="s">
        <v>131</v>
      </c>
      <c r="C15" s="25">
        <v>4</v>
      </c>
      <c r="D15" s="23">
        <f t="shared" si="0"/>
        <v>120</v>
      </c>
      <c r="E15" s="23"/>
      <c r="F15" s="23"/>
      <c r="G15" s="23"/>
      <c r="H15" s="23"/>
      <c r="I15" s="23"/>
      <c r="J15" s="23"/>
      <c r="K15" s="26"/>
      <c r="L15" s="23" t="s">
        <v>33</v>
      </c>
      <c r="M15" s="23"/>
      <c r="N15" s="23"/>
      <c r="O15" s="23"/>
      <c r="P15" s="23"/>
      <c r="Q15" s="23"/>
      <c r="R15" s="23"/>
    </row>
    <row r="16" spans="1:18" ht="15">
      <c r="A16" s="23">
        <v>7</v>
      </c>
      <c r="B16" s="30"/>
      <c r="C16" s="30"/>
      <c r="D16" s="30"/>
      <c r="E16" s="30"/>
      <c r="F16" s="30"/>
      <c r="G16" s="30"/>
      <c r="H16" s="30"/>
      <c r="I16" s="30"/>
      <c r="J16" s="30"/>
      <c r="L16" s="30"/>
      <c r="M16" s="23"/>
      <c r="N16" s="23"/>
      <c r="O16" s="23"/>
      <c r="P16" s="23"/>
      <c r="Q16" s="23"/>
      <c r="R16" s="23"/>
    </row>
    <row r="17" spans="1:18" ht="15">
      <c r="A17" s="23">
        <v>8</v>
      </c>
      <c r="B17" s="24"/>
      <c r="C17" s="25"/>
      <c r="D17" s="23"/>
      <c r="E17" s="23"/>
      <c r="F17" s="23"/>
      <c r="G17" s="23"/>
      <c r="H17" s="23"/>
      <c r="I17" s="23"/>
      <c r="J17" s="23"/>
      <c r="K17" s="26"/>
      <c r="L17" s="23"/>
      <c r="M17" s="23"/>
      <c r="N17" s="23"/>
      <c r="O17" s="23"/>
      <c r="P17" s="23"/>
      <c r="Q17" s="23"/>
      <c r="R17" s="23"/>
    </row>
    <row r="18" spans="1:18" ht="13.5" customHeight="1">
      <c r="A18" s="23">
        <v>9</v>
      </c>
      <c r="B18" s="24"/>
      <c r="C18" s="25"/>
      <c r="D18" s="23"/>
      <c r="E18" s="23"/>
      <c r="F18" s="23"/>
      <c r="G18" s="23"/>
      <c r="H18" s="23"/>
      <c r="I18" s="23"/>
      <c r="J18" s="23"/>
      <c r="K18" s="26"/>
      <c r="L18" s="23"/>
      <c r="M18" s="23"/>
      <c r="N18" s="23"/>
      <c r="O18" s="23"/>
      <c r="P18" s="23"/>
      <c r="Q18" s="23"/>
      <c r="R18" s="23"/>
    </row>
    <row r="19" spans="1:18" ht="13.5" customHeight="1">
      <c r="A19" s="23">
        <v>10</v>
      </c>
      <c r="B19" s="24"/>
      <c r="C19" s="25"/>
      <c r="D19" s="23"/>
      <c r="E19" s="23"/>
      <c r="F19" s="23"/>
      <c r="G19" s="23"/>
      <c r="H19" s="23"/>
      <c r="I19" s="23"/>
      <c r="J19" s="23"/>
      <c r="K19" s="26"/>
      <c r="L19" s="23"/>
      <c r="M19" s="23"/>
      <c r="N19" s="23"/>
      <c r="O19" s="23"/>
      <c r="P19" s="23"/>
      <c r="Q19" s="23"/>
      <c r="R19" s="23"/>
    </row>
    <row r="20" spans="1:18" ht="13.5" customHeight="1">
      <c r="A20" s="129" t="s">
        <v>16</v>
      </c>
      <c r="B20" s="129"/>
      <c r="C20" s="33">
        <f aca="true" t="shared" si="1" ref="C20:I20">SUM(C10:C19)</f>
        <v>24.5</v>
      </c>
      <c r="D20" s="34">
        <f t="shared" si="1"/>
        <v>735</v>
      </c>
      <c r="E20" s="34">
        <f t="shared" si="1"/>
        <v>180</v>
      </c>
      <c r="F20" s="34">
        <f t="shared" si="1"/>
        <v>60</v>
      </c>
      <c r="G20" s="34">
        <f t="shared" si="1"/>
        <v>75</v>
      </c>
      <c r="H20" s="34">
        <f t="shared" si="1"/>
        <v>300</v>
      </c>
      <c r="I20" s="34">
        <f t="shared" si="1"/>
        <v>0</v>
      </c>
      <c r="J20" s="23"/>
      <c r="K20" s="26"/>
      <c r="L20" s="23"/>
      <c r="M20" s="23"/>
      <c r="N20" s="23"/>
      <c r="O20" s="23"/>
      <c r="P20" s="23"/>
      <c r="Q20" s="23"/>
      <c r="R20" s="23"/>
    </row>
    <row r="21" spans="1:21" ht="13.5" customHeight="1">
      <c r="A21" s="132" t="s">
        <v>17</v>
      </c>
      <c r="B21" s="132"/>
      <c r="C21" s="132"/>
      <c r="D21" s="132"/>
      <c r="E21" s="132"/>
      <c r="F21" s="132"/>
      <c r="G21" s="132"/>
      <c r="H21" s="132"/>
      <c r="I21" s="132"/>
      <c r="J21" s="132"/>
      <c r="K21" s="32"/>
      <c r="L21" s="127" t="s">
        <v>22</v>
      </c>
      <c r="M21" s="127"/>
      <c r="N21" s="127"/>
      <c r="O21" s="127"/>
      <c r="P21" s="127"/>
      <c r="Q21" s="127"/>
      <c r="R21" s="127"/>
      <c r="S21" s="98"/>
      <c r="T21" s="98"/>
      <c r="U21" s="98"/>
    </row>
    <row r="22" spans="1:18" ht="13.5" customHeight="1">
      <c r="A22" s="23">
        <v>1</v>
      </c>
      <c r="B22" s="93" t="s">
        <v>209</v>
      </c>
      <c r="C22" s="23">
        <v>1.5</v>
      </c>
      <c r="D22" s="23">
        <f>SUM(C22*30)</f>
        <v>45</v>
      </c>
      <c r="E22" s="23">
        <v>0</v>
      </c>
      <c r="F22" s="23">
        <v>0</v>
      </c>
      <c r="G22" s="23">
        <v>20</v>
      </c>
      <c r="H22" s="23">
        <f>D22-SUM(E22:G22)</f>
        <v>25</v>
      </c>
      <c r="I22" s="27"/>
      <c r="J22" s="27"/>
      <c r="K22" s="32"/>
      <c r="L22" s="31" t="s">
        <v>92</v>
      </c>
      <c r="M22" s="88"/>
      <c r="N22" s="88"/>
      <c r="O22" s="88"/>
      <c r="P22" s="88"/>
      <c r="Q22" s="88"/>
      <c r="R22" s="88"/>
    </row>
    <row r="23" spans="1:18" ht="15" customHeight="1">
      <c r="A23" s="23">
        <v>2</v>
      </c>
      <c r="B23" s="94" t="s">
        <v>217</v>
      </c>
      <c r="C23" s="23">
        <v>1.5</v>
      </c>
      <c r="D23" s="23">
        <f>SUM(C23*30)</f>
        <v>45</v>
      </c>
      <c r="E23" s="23">
        <v>14</v>
      </c>
      <c r="F23" s="23">
        <v>0</v>
      </c>
      <c r="G23" s="23">
        <v>6</v>
      </c>
      <c r="H23" s="23">
        <f>D23-SUM(E23:G23)</f>
        <v>25</v>
      </c>
      <c r="I23" s="28"/>
      <c r="J23" s="28"/>
      <c r="L23" s="23" t="s">
        <v>33</v>
      </c>
      <c r="M23" s="29"/>
      <c r="N23" s="29"/>
      <c r="O23" s="29"/>
      <c r="P23" s="29"/>
      <c r="Q23" s="29"/>
      <c r="R23" s="29"/>
    </row>
    <row r="24" spans="1:18" ht="13.5" customHeight="1">
      <c r="A24" s="23">
        <v>3</v>
      </c>
      <c r="B24" s="95" t="s">
        <v>103</v>
      </c>
      <c r="C24" s="23">
        <v>1.5</v>
      </c>
      <c r="D24" s="23">
        <f>SUM(C24*30)</f>
        <v>45</v>
      </c>
      <c r="E24" s="23">
        <v>14</v>
      </c>
      <c r="F24" s="23">
        <v>0</v>
      </c>
      <c r="G24" s="23">
        <v>6</v>
      </c>
      <c r="H24" s="23">
        <f>D24-SUM(E24:G24)</f>
        <v>25</v>
      </c>
      <c r="I24" s="28"/>
      <c r="J24" s="28"/>
      <c r="L24" s="23" t="s">
        <v>33</v>
      </c>
      <c r="M24" s="29"/>
      <c r="N24" s="29"/>
      <c r="O24" s="29"/>
      <c r="P24" s="29"/>
      <c r="Q24" s="29"/>
      <c r="R24" s="29"/>
    </row>
    <row r="25" spans="1:18" ht="13.5" customHeight="1">
      <c r="A25" s="23">
        <v>4</v>
      </c>
      <c r="B25" s="95" t="s">
        <v>218</v>
      </c>
      <c r="C25" s="23">
        <v>1.5</v>
      </c>
      <c r="D25" s="23">
        <f>SUM(C25*30)</f>
        <v>45</v>
      </c>
      <c r="E25" s="23">
        <v>14</v>
      </c>
      <c r="F25" s="23">
        <v>0</v>
      </c>
      <c r="G25" s="23">
        <v>6</v>
      </c>
      <c r="H25" s="23">
        <f>D25-SUM(E25:G25)</f>
        <v>25</v>
      </c>
      <c r="I25" s="28"/>
      <c r="J25" s="28"/>
      <c r="L25" s="23" t="s">
        <v>33</v>
      </c>
      <c r="M25" s="29"/>
      <c r="N25" s="29"/>
      <c r="O25" s="29"/>
      <c r="P25" s="29"/>
      <c r="Q25" s="29"/>
      <c r="R25" s="29"/>
    </row>
    <row r="26" spans="1:18" ht="13.5" customHeight="1">
      <c r="A26" s="23">
        <v>5</v>
      </c>
      <c r="B26" s="28"/>
      <c r="C26" s="28"/>
      <c r="D26" s="28"/>
      <c r="E26" s="28"/>
      <c r="F26" s="28"/>
      <c r="G26" s="28"/>
      <c r="H26" s="28"/>
      <c r="I26" s="28"/>
      <c r="J26" s="28"/>
      <c r="L26" s="29"/>
      <c r="M26" s="29"/>
      <c r="N26" s="29"/>
      <c r="O26" s="29"/>
      <c r="P26" s="29"/>
      <c r="Q26" s="29"/>
      <c r="R26" s="29"/>
    </row>
    <row r="27" spans="1:18" ht="13.5" customHeight="1">
      <c r="A27" s="127" t="s">
        <v>16</v>
      </c>
      <c r="B27" s="127"/>
      <c r="C27" s="33">
        <f>C23</f>
        <v>1.5</v>
      </c>
      <c r="D27" s="34">
        <f aca="true" t="shared" si="2" ref="D27:I27">D23</f>
        <v>45</v>
      </c>
      <c r="E27" s="34">
        <f t="shared" si="2"/>
        <v>14</v>
      </c>
      <c r="F27" s="34">
        <f t="shared" si="2"/>
        <v>0</v>
      </c>
      <c r="G27" s="34">
        <f t="shared" si="2"/>
        <v>6</v>
      </c>
      <c r="H27" s="34">
        <f t="shared" si="2"/>
        <v>25</v>
      </c>
      <c r="I27" s="34">
        <f t="shared" si="2"/>
        <v>0</v>
      </c>
      <c r="J27" s="28"/>
      <c r="L27" s="29"/>
      <c r="M27" s="29"/>
      <c r="N27" s="29"/>
      <c r="O27" s="29"/>
      <c r="P27" s="29"/>
      <c r="Q27" s="29"/>
      <c r="R27" s="29"/>
    </row>
    <row r="28" spans="1:18" ht="24" customHeight="1">
      <c r="A28" s="127" t="s">
        <v>199</v>
      </c>
      <c r="B28" s="127"/>
      <c r="C28" s="33">
        <f aca="true" t="shared" si="3" ref="C28:I28">SUM(C27,C20)</f>
        <v>26</v>
      </c>
      <c r="D28" s="34">
        <f t="shared" si="3"/>
        <v>780</v>
      </c>
      <c r="E28" s="34">
        <f t="shared" si="3"/>
        <v>194</v>
      </c>
      <c r="F28" s="34">
        <f t="shared" si="3"/>
        <v>60</v>
      </c>
      <c r="G28" s="34">
        <f t="shared" si="3"/>
        <v>81</v>
      </c>
      <c r="H28" s="34">
        <f t="shared" si="3"/>
        <v>325</v>
      </c>
      <c r="I28" s="34">
        <f t="shared" si="3"/>
        <v>0</v>
      </c>
      <c r="J28" s="23" t="s">
        <v>18</v>
      </c>
      <c r="L28" s="21" t="s">
        <v>18</v>
      </c>
      <c r="M28" s="21"/>
      <c r="N28" s="21" t="s">
        <v>18</v>
      </c>
      <c r="O28" s="21" t="s">
        <v>18</v>
      </c>
      <c r="P28" s="21" t="s">
        <v>18</v>
      </c>
      <c r="Q28" s="21" t="s">
        <v>18</v>
      </c>
      <c r="R28" s="21" t="s">
        <v>18</v>
      </c>
    </row>
    <row r="29" spans="1:12" ht="13.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L29" s="36"/>
    </row>
    <row r="30" spans="1:12" ht="13.5" customHeight="1">
      <c r="A30" s="36"/>
      <c r="L30" s="37"/>
    </row>
    <row r="31" spans="1:13" ht="13.5" customHeight="1">
      <c r="A31" s="38"/>
      <c r="B31" s="4" t="s">
        <v>181</v>
      </c>
      <c r="C31" s="4" t="s">
        <v>182</v>
      </c>
      <c r="F31" s="4" t="s">
        <v>26</v>
      </c>
      <c r="I31" s="4" t="s">
        <v>183</v>
      </c>
      <c r="M31" s="4" t="s">
        <v>29</v>
      </c>
    </row>
    <row r="32" spans="1:13" ht="13.5" customHeight="1">
      <c r="A32" s="39"/>
      <c r="B32" s="40" t="s">
        <v>0</v>
      </c>
      <c r="C32" s="122" t="s">
        <v>28</v>
      </c>
      <c r="D32" s="122"/>
      <c r="E32" s="122"/>
      <c r="F32" s="122" t="s">
        <v>27</v>
      </c>
      <c r="G32" s="122"/>
      <c r="H32" s="122"/>
      <c r="I32" s="39" t="s">
        <v>28</v>
      </c>
      <c r="M32" s="41" t="s">
        <v>184</v>
      </c>
    </row>
    <row r="33" spans="1:13" ht="13.5" customHeight="1">
      <c r="A33" s="39"/>
      <c r="B33" s="39"/>
      <c r="C33" s="39"/>
      <c r="F33" s="39"/>
      <c r="I33" s="39"/>
      <c r="M33" s="41"/>
    </row>
    <row r="34" spans="2:18" ht="15.75">
      <c r="B34" s="14"/>
      <c r="J34" s="15" t="s">
        <v>89</v>
      </c>
      <c r="L34" s="16" t="s">
        <v>19</v>
      </c>
      <c r="N34" s="128" t="s">
        <v>30</v>
      </c>
      <c r="O34" s="128"/>
      <c r="P34" s="128"/>
      <c r="Q34" s="128"/>
      <c r="R34" s="128"/>
    </row>
    <row r="35" spans="1:18" ht="15">
      <c r="A35" s="18"/>
      <c r="L35" s="19"/>
      <c r="N35" s="128" t="s">
        <v>229</v>
      </c>
      <c r="O35" s="128"/>
      <c r="P35" s="128"/>
      <c r="Q35" s="128"/>
      <c r="R35" s="128"/>
    </row>
    <row r="36" ht="7.5" customHeight="1">
      <c r="A36" s="20"/>
    </row>
    <row r="37" spans="1:18" ht="12" customHeight="1">
      <c r="A37" s="123" t="s">
        <v>9</v>
      </c>
      <c r="B37" s="135" t="s">
        <v>25</v>
      </c>
      <c r="C37" s="134" t="s">
        <v>219</v>
      </c>
      <c r="D37" s="134"/>
      <c r="E37" s="134"/>
      <c r="F37" s="134"/>
      <c r="G37" s="134"/>
      <c r="H37" s="134"/>
      <c r="I37" s="134"/>
      <c r="J37" s="134"/>
      <c r="L37" s="138" t="s">
        <v>195</v>
      </c>
      <c r="M37" s="138"/>
      <c r="N37" s="138"/>
      <c r="O37" s="138"/>
      <c r="P37" s="138"/>
      <c r="Q37" s="138"/>
      <c r="R37" s="138"/>
    </row>
    <row r="38" spans="1:18" ht="12" customHeight="1">
      <c r="A38" s="123"/>
      <c r="B38" s="136"/>
      <c r="C38" s="123" t="s">
        <v>211</v>
      </c>
      <c r="D38" s="123"/>
      <c r="E38" s="123"/>
      <c r="F38" s="123"/>
      <c r="G38" s="123"/>
      <c r="H38" s="123"/>
      <c r="I38" s="123"/>
      <c r="J38" s="123"/>
      <c r="L38" s="124" t="s">
        <v>197</v>
      </c>
      <c r="M38" s="123" t="s">
        <v>20</v>
      </c>
      <c r="N38" s="123"/>
      <c r="O38" s="123"/>
      <c r="P38" s="123"/>
      <c r="Q38" s="123"/>
      <c r="R38" s="123"/>
    </row>
    <row r="39" spans="1:18" ht="15">
      <c r="A39" s="123"/>
      <c r="B39" s="136"/>
      <c r="C39" s="125" t="s">
        <v>1</v>
      </c>
      <c r="D39" s="123" t="s">
        <v>7</v>
      </c>
      <c r="E39" s="123"/>
      <c r="F39" s="123"/>
      <c r="G39" s="123"/>
      <c r="H39" s="123"/>
      <c r="I39" s="123"/>
      <c r="J39" s="125" t="s">
        <v>2</v>
      </c>
      <c r="K39" s="130"/>
      <c r="L39" s="124"/>
      <c r="M39" s="124" t="s">
        <v>3</v>
      </c>
      <c r="N39" s="124" t="s">
        <v>21</v>
      </c>
      <c r="O39" s="124" t="s">
        <v>6</v>
      </c>
      <c r="P39" s="123" t="s">
        <v>4</v>
      </c>
      <c r="Q39" s="123" t="s">
        <v>5</v>
      </c>
      <c r="R39" s="123" t="s">
        <v>198</v>
      </c>
    </row>
    <row r="40" spans="1:18" ht="12" customHeight="1">
      <c r="A40" s="123"/>
      <c r="B40" s="136"/>
      <c r="C40" s="133"/>
      <c r="D40" s="124" t="s">
        <v>10</v>
      </c>
      <c r="E40" s="123" t="s">
        <v>11</v>
      </c>
      <c r="F40" s="123"/>
      <c r="G40" s="123"/>
      <c r="H40" s="123"/>
      <c r="I40" s="123"/>
      <c r="J40" s="133"/>
      <c r="K40" s="130"/>
      <c r="L40" s="124"/>
      <c r="M40" s="124"/>
      <c r="N40" s="124"/>
      <c r="O40" s="124"/>
      <c r="P40" s="123"/>
      <c r="Q40" s="123"/>
      <c r="R40" s="123"/>
    </row>
    <row r="41" spans="1:18" ht="61.5" customHeight="1">
      <c r="A41" s="123"/>
      <c r="B41" s="136"/>
      <c r="C41" s="133"/>
      <c r="D41" s="124"/>
      <c r="E41" s="124" t="s">
        <v>12</v>
      </c>
      <c r="F41" s="124" t="s">
        <v>14</v>
      </c>
      <c r="G41" s="124" t="s">
        <v>13</v>
      </c>
      <c r="H41" s="131" t="s">
        <v>15</v>
      </c>
      <c r="I41" s="125" t="s">
        <v>24</v>
      </c>
      <c r="J41" s="133"/>
      <c r="K41" s="130"/>
      <c r="L41" s="124"/>
      <c r="M41" s="124"/>
      <c r="N41" s="124"/>
      <c r="O41" s="124"/>
      <c r="P41" s="123"/>
      <c r="Q41" s="123"/>
      <c r="R41" s="123"/>
    </row>
    <row r="42" spans="1:18" ht="15" customHeight="1">
      <c r="A42" s="123"/>
      <c r="B42" s="137"/>
      <c r="C42" s="126"/>
      <c r="D42" s="124"/>
      <c r="E42" s="124"/>
      <c r="F42" s="124"/>
      <c r="G42" s="124"/>
      <c r="H42" s="131"/>
      <c r="I42" s="126"/>
      <c r="J42" s="126"/>
      <c r="K42" s="130"/>
      <c r="L42" s="124"/>
      <c r="M42" s="124"/>
      <c r="N42" s="124"/>
      <c r="O42" s="124"/>
      <c r="P42" s="123"/>
      <c r="Q42" s="123"/>
      <c r="R42" s="123"/>
    </row>
    <row r="43" spans="1:18" ht="25.5">
      <c r="A43" s="23">
        <v>1</v>
      </c>
      <c r="B43" s="24" t="s">
        <v>104</v>
      </c>
      <c r="C43" s="25">
        <v>3</v>
      </c>
      <c r="D43" s="23">
        <f>SUM(C43*30)</f>
        <v>90</v>
      </c>
      <c r="E43" s="23">
        <v>27</v>
      </c>
      <c r="F43" s="23">
        <v>9</v>
      </c>
      <c r="G43" s="23">
        <v>9</v>
      </c>
      <c r="H43" s="23">
        <f>D43-SUM(E43:G43)</f>
        <v>45</v>
      </c>
      <c r="I43" s="23"/>
      <c r="J43" s="23"/>
      <c r="K43" s="26"/>
      <c r="L43" s="23" t="s">
        <v>34</v>
      </c>
      <c r="M43" s="23"/>
      <c r="N43" s="23"/>
      <c r="O43" s="23"/>
      <c r="P43" s="23"/>
      <c r="Q43" s="23"/>
      <c r="R43" s="23"/>
    </row>
    <row r="44" spans="1:18" ht="17.25" customHeight="1">
      <c r="A44" s="23">
        <v>2</v>
      </c>
      <c r="B44" s="24" t="s">
        <v>128</v>
      </c>
      <c r="C44" s="25">
        <v>1</v>
      </c>
      <c r="D44" s="23">
        <f>SUM(C44*30)</f>
        <v>30</v>
      </c>
      <c r="E44" s="23">
        <v>0</v>
      </c>
      <c r="F44" s="23">
        <v>0</v>
      </c>
      <c r="G44" s="23">
        <v>18</v>
      </c>
      <c r="H44" s="23">
        <f>D44-SUM(E44:G44)</f>
        <v>12</v>
      </c>
      <c r="I44" s="23"/>
      <c r="J44" s="23"/>
      <c r="K44" s="26"/>
      <c r="L44" s="23" t="s">
        <v>92</v>
      </c>
      <c r="M44" s="23"/>
      <c r="N44" s="23"/>
      <c r="O44" s="23"/>
      <c r="P44" s="23"/>
      <c r="Q44" s="23"/>
      <c r="R44" s="23"/>
    </row>
    <row r="45" spans="1:18" ht="27.75" customHeight="1">
      <c r="A45" s="23">
        <v>3</v>
      </c>
      <c r="B45" s="24" t="s">
        <v>134</v>
      </c>
      <c r="C45" s="25">
        <v>3</v>
      </c>
      <c r="D45" s="23">
        <f>SUM(C45*30)</f>
        <v>90</v>
      </c>
      <c r="E45" s="23">
        <v>27</v>
      </c>
      <c r="F45" s="23">
        <v>18</v>
      </c>
      <c r="G45" s="23">
        <v>0</v>
      </c>
      <c r="H45" s="23">
        <f>D45-SUM(E45:G45)</f>
        <v>45</v>
      </c>
      <c r="I45" s="23"/>
      <c r="J45" s="23"/>
      <c r="K45" s="26"/>
      <c r="L45" s="23" t="s">
        <v>34</v>
      </c>
      <c r="M45" s="23"/>
      <c r="N45" s="23"/>
      <c r="O45" s="23"/>
      <c r="P45" s="23"/>
      <c r="Q45" s="23"/>
      <c r="R45" s="23"/>
    </row>
    <row r="46" spans="1:18" ht="38.25">
      <c r="A46" s="23">
        <v>4</v>
      </c>
      <c r="B46" s="24" t="s">
        <v>129</v>
      </c>
      <c r="C46" s="25">
        <v>4</v>
      </c>
      <c r="D46" s="23">
        <f>SUM(C46*30)</f>
        <v>120</v>
      </c>
      <c r="E46" s="23">
        <v>36</v>
      </c>
      <c r="F46" s="23">
        <v>9</v>
      </c>
      <c r="G46" s="65">
        <v>0</v>
      </c>
      <c r="H46" s="23">
        <f>D46-SUM(E46:G46)</f>
        <v>75</v>
      </c>
      <c r="I46" s="23"/>
      <c r="J46" s="23"/>
      <c r="K46" s="26"/>
      <c r="L46" s="23" t="s">
        <v>92</v>
      </c>
      <c r="M46" s="23"/>
      <c r="N46" s="23"/>
      <c r="O46" s="23"/>
      <c r="P46" s="23"/>
      <c r="Q46" s="23"/>
      <c r="R46" s="23"/>
    </row>
    <row r="47" spans="1:18" ht="38.25">
      <c r="A47" s="23">
        <v>5</v>
      </c>
      <c r="B47" s="24" t="s">
        <v>130</v>
      </c>
      <c r="C47" s="25">
        <v>3</v>
      </c>
      <c r="D47" s="23">
        <f>SUM(C47*30)</f>
        <v>90</v>
      </c>
      <c r="E47" s="23">
        <v>27</v>
      </c>
      <c r="F47" s="23">
        <v>9</v>
      </c>
      <c r="G47" s="23">
        <v>9</v>
      </c>
      <c r="H47" s="23">
        <f>D47-SUM(E47:G47)</f>
        <v>45</v>
      </c>
      <c r="I47" s="23"/>
      <c r="J47" s="23"/>
      <c r="K47" s="26"/>
      <c r="L47" s="23" t="s">
        <v>92</v>
      </c>
      <c r="M47" s="23"/>
      <c r="N47" s="23"/>
      <c r="O47" s="23"/>
      <c r="P47" s="23"/>
      <c r="Q47" s="23"/>
      <c r="R47" s="23"/>
    </row>
    <row r="48" spans="1:18" ht="15">
      <c r="A48" s="23">
        <v>6</v>
      </c>
      <c r="B48" s="24"/>
      <c r="C48" s="25"/>
      <c r="D48" s="23"/>
      <c r="E48" s="23"/>
      <c r="F48" s="23"/>
      <c r="G48" s="23"/>
      <c r="H48" s="23"/>
      <c r="I48" s="23"/>
      <c r="J48" s="23"/>
      <c r="K48" s="26"/>
      <c r="L48" s="23"/>
      <c r="M48" s="23"/>
      <c r="N48" s="23"/>
      <c r="O48" s="23"/>
      <c r="P48" s="23"/>
      <c r="Q48" s="23"/>
      <c r="R48" s="23"/>
    </row>
    <row r="49" spans="1:18" ht="15">
      <c r="A49" s="23">
        <v>7</v>
      </c>
      <c r="B49" s="24"/>
      <c r="C49" s="25"/>
      <c r="D49" s="23"/>
      <c r="E49" s="23"/>
      <c r="F49" s="23"/>
      <c r="G49" s="23"/>
      <c r="H49" s="23"/>
      <c r="I49" s="23"/>
      <c r="J49" s="23"/>
      <c r="K49" s="26"/>
      <c r="L49" s="23"/>
      <c r="M49" s="23"/>
      <c r="N49" s="23"/>
      <c r="O49" s="23"/>
      <c r="P49" s="23"/>
      <c r="Q49" s="23"/>
      <c r="R49" s="23"/>
    </row>
    <row r="50" spans="1:18" ht="13.5" customHeight="1">
      <c r="A50" s="23">
        <v>8</v>
      </c>
      <c r="B50" s="24"/>
      <c r="C50" s="25"/>
      <c r="D50" s="23"/>
      <c r="E50" s="23"/>
      <c r="F50" s="23"/>
      <c r="G50" s="23"/>
      <c r="H50" s="23"/>
      <c r="I50" s="23"/>
      <c r="J50" s="23"/>
      <c r="K50" s="26"/>
      <c r="L50" s="23"/>
      <c r="M50" s="23"/>
      <c r="N50" s="23"/>
      <c r="O50" s="23"/>
      <c r="P50" s="23"/>
      <c r="Q50" s="23"/>
      <c r="R50" s="23"/>
    </row>
    <row r="51" spans="1:18" ht="13.5" customHeight="1">
      <c r="A51" s="23">
        <v>9</v>
      </c>
      <c r="B51" s="24"/>
      <c r="C51" s="25"/>
      <c r="D51" s="23"/>
      <c r="E51" s="23"/>
      <c r="F51" s="23"/>
      <c r="G51" s="23"/>
      <c r="H51" s="23"/>
      <c r="I51" s="23"/>
      <c r="J51" s="23"/>
      <c r="K51" s="26"/>
      <c r="L51" s="23"/>
      <c r="M51" s="23"/>
      <c r="N51" s="23"/>
      <c r="O51" s="23"/>
      <c r="P51" s="23"/>
      <c r="Q51" s="23"/>
      <c r="R51" s="23"/>
    </row>
    <row r="52" spans="1:18" ht="13.5" customHeight="1">
      <c r="A52" s="23">
        <v>10</v>
      </c>
      <c r="B52" s="24"/>
      <c r="C52" s="25"/>
      <c r="D52" s="23"/>
      <c r="E52" s="23"/>
      <c r="F52" s="23"/>
      <c r="G52" s="23"/>
      <c r="H52" s="23"/>
      <c r="I52" s="23"/>
      <c r="J52" s="23"/>
      <c r="K52" s="26"/>
      <c r="L52" s="23"/>
      <c r="M52" s="23"/>
      <c r="N52" s="23"/>
      <c r="O52" s="23"/>
      <c r="P52" s="23"/>
      <c r="Q52" s="23"/>
      <c r="R52" s="23"/>
    </row>
    <row r="53" spans="1:18" ht="13.5" customHeight="1">
      <c r="A53" s="129" t="s">
        <v>16</v>
      </c>
      <c r="B53" s="129"/>
      <c r="C53" s="33">
        <f aca="true" t="shared" si="4" ref="C53:I53">SUM(C43:C52)</f>
        <v>14</v>
      </c>
      <c r="D53" s="34">
        <f t="shared" si="4"/>
        <v>420</v>
      </c>
      <c r="E53" s="34">
        <f t="shared" si="4"/>
        <v>117</v>
      </c>
      <c r="F53" s="34">
        <f t="shared" si="4"/>
        <v>45</v>
      </c>
      <c r="G53" s="34">
        <f t="shared" si="4"/>
        <v>36</v>
      </c>
      <c r="H53" s="34">
        <f t="shared" si="4"/>
        <v>222</v>
      </c>
      <c r="I53" s="34">
        <f t="shared" si="4"/>
        <v>0</v>
      </c>
      <c r="J53" s="23"/>
      <c r="K53" s="26"/>
      <c r="L53" s="23"/>
      <c r="M53" s="23"/>
      <c r="N53" s="23"/>
      <c r="O53" s="23"/>
      <c r="P53" s="23"/>
      <c r="Q53" s="23"/>
      <c r="R53" s="23"/>
    </row>
    <row r="54" spans="1:18" ht="13.5" customHeight="1">
      <c r="A54" s="132" t="s">
        <v>17</v>
      </c>
      <c r="B54" s="132"/>
      <c r="C54" s="132"/>
      <c r="D54" s="132"/>
      <c r="E54" s="132"/>
      <c r="F54" s="132"/>
      <c r="G54" s="132"/>
      <c r="H54" s="132"/>
      <c r="I54" s="132"/>
      <c r="J54" s="132"/>
      <c r="K54" s="32"/>
      <c r="L54" s="127" t="s">
        <v>22</v>
      </c>
      <c r="M54" s="127"/>
      <c r="N54" s="127"/>
      <c r="O54" s="127"/>
      <c r="P54" s="127"/>
      <c r="Q54" s="127"/>
      <c r="R54" s="127"/>
    </row>
    <row r="55" spans="1:18" ht="13.5" customHeight="1">
      <c r="A55" s="23">
        <v>1</v>
      </c>
      <c r="B55" s="91" t="s">
        <v>220</v>
      </c>
      <c r="C55" s="89">
        <v>1.5</v>
      </c>
      <c r="D55" s="23">
        <f>SUM(C55*30)</f>
        <v>45</v>
      </c>
      <c r="E55" s="23">
        <v>16</v>
      </c>
      <c r="F55" s="23">
        <v>0</v>
      </c>
      <c r="G55" s="23">
        <v>0</v>
      </c>
      <c r="H55" s="23">
        <f>D55-SUM(E55:G55)</f>
        <v>29</v>
      </c>
      <c r="I55" s="23"/>
      <c r="J55" s="23"/>
      <c r="K55" s="66"/>
      <c r="L55" s="23" t="s">
        <v>33</v>
      </c>
      <c r="M55" s="29"/>
      <c r="N55" s="29"/>
      <c r="O55" s="29"/>
      <c r="P55" s="29"/>
      <c r="Q55" s="29"/>
      <c r="R55" s="29"/>
    </row>
    <row r="56" spans="1:18" ht="13.5" customHeight="1">
      <c r="A56" s="23">
        <v>2</v>
      </c>
      <c r="B56" s="90" t="s">
        <v>209</v>
      </c>
      <c r="C56" s="89">
        <v>1.5</v>
      </c>
      <c r="D56" s="23">
        <f>SUM(C56*30)</f>
        <v>45</v>
      </c>
      <c r="E56" s="23">
        <v>0</v>
      </c>
      <c r="F56" s="23">
        <v>0</v>
      </c>
      <c r="G56" s="23">
        <v>16</v>
      </c>
      <c r="H56" s="23">
        <f>D56-SUM(E56:G56)</f>
        <v>29</v>
      </c>
      <c r="I56" s="23"/>
      <c r="J56" s="23"/>
      <c r="K56" s="66"/>
      <c r="L56" s="23" t="s">
        <v>33</v>
      </c>
      <c r="M56" s="29"/>
      <c r="N56" s="29"/>
      <c r="O56" s="29"/>
      <c r="P56" s="29"/>
      <c r="Q56" s="29"/>
      <c r="R56" s="29"/>
    </row>
    <row r="57" spans="1:18" ht="28.5" customHeight="1">
      <c r="A57" s="23">
        <v>3</v>
      </c>
      <c r="B57" s="96" t="s">
        <v>221</v>
      </c>
      <c r="C57" s="89">
        <v>1.5</v>
      </c>
      <c r="D57" s="23">
        <f>SUM(C57*30)</f>
        <v>45</v>
      </c>
      <c r="E57" s="23">
        <v>16</v>
      </c>
      <c r="F57" s="23">
        <v>0</v>
      </c>
      <c r="G57" s="23">
        <v>0</v>
      </c>
      <c r="H57" s="23">
        <f>D57-SUM(E57:G57)</f>
        <v>29</v>
      </c>
      <c r="I57" s="23"/>
      <c r="J57" s="23"/>
      <c r="K57" s="66"/>
      <c r="L57" s="23" t="s">
        <v>33</v>
      </c>
      <c r="M57" s="29"/>
      <c r="N57" s="29"/>
      <c r="O57" s="29"/>
      <c r="P57" s="29"/>
      <c r="Q57" s="29"/>
      <c r="R57" s="29"/>
    </row>
    <row r="58" spans="1:18" ht="13.5" customHeight="1">
      <c r="A58" s="23">
        <v>4</v>
      </c>
      <c r="B58" s="28"/>
      <c r="C58" s="23"/>
      <c r="D58" s="23"/>
      <c r="E58" s="23"/>
      <c r="F58" s="23"/>
      <c r="G58" s="23"/>
      <c r="H58" s="23"/>
      <c r="I58" s="23"/>
      <c r="J58" s="23"/>
      <c r="K58" s="66"/>
      <c r="L58" s="23"/>
      <c r="M58" s="29"/>
      <c r="N58" s="29"/>
      <c r="O58" s="29"/>
      <c r="P58" s="29"/>
      <c r="Q58" s="29"/>
      <c r="R58" s="29"/>
    </row>
    <row r="59" spans="1:18" ht="13.5" customHeight="1">
      <c r="A59" s="23">
        <v>5</v>
      </c>
      <c r="B59" s="28"/>
      <c r="C59" s="23"/>
      <c r="D59" s="23"/>
      <c r="E59" s="23"/>
      <c r="F59" s="23"/>
      <c r="G59" s="23"/>
      <c r="H59" s="23"/>
      <c r="I59" s="23"/>
      <c r="J59" s="23"/>
      <c r="K59" s="66"/>
      <c r="L59" s="23"/>
      <c r="M59" s="29"/>
      <c r="N59" s="29"/>
      <c r="O59" s="29"/>
      <c r="P59" s="29"/>
      <c r="Q59" s="29"/>
      <c r="R59" s="29"/>
    </row>
    <row r="60" spans="1:18" ht="13.5" customHeight="1">
      <c r="A60" s="127" t="s">
        <v>16</v>
      </c>
      <c r="B60" s="127"/>
      <c r="C60" s="33">
        <f aca="true" t="shared" si="5" ref="C60:I60">C55</f>
        <v>1.5</v>
      </c>
      <c r="D60" s="34">
        <f t="shared" si="5"/>
        <v>45</v>
      </c>
      <c r="E60" s="34">
        <f t="shared" si="5"/>
        <v>16</v>
      </c>
      <c r="F60" s="34">
        <f t="shared" si="5"/>
        <v>0</v>
      </c>
      <c r="G60" s="34">
        <f t="shared" si="5"/>
        <v>0</v>
      </c>
      <c r="H60" s="34">
        <f t="shared" si="5"/>
        <v>29</v>
      </c>
      <c r="I60" s="34">
        <f t="shared" si="5"/>
        <v>0</v>
      </c>
      <c r="J60" s="23"/>
      <c r="K60" s="66"/>
      <c r="L60" s="23"/>
      <c r="M60" s="29"/>
      <c r="N60" s="29"/>
      <c r="O60" s="29"/>
      <c r="P60" s="29"/>
      <c r="Q60" s="29"/>
      <c r="R60" s="29"/>
    </row>
    <row r="61" spans="1:18" ht="24" customHeight="1">
      <c r="A61" s="127" t="s">
        <v>199</v>
      </c>
      <c r="B61" s="127"/>
      <c r="C61" s="33">
        <f>SUM(C60,C53)</f>
        <v>15.5</v>
      </c>
      <c r="D61" s="34">
        <f aca="true" t="shared" si="6" ref="D61:I61">SUM(D60,D53)</f>
        <v>465</v>
      </c>
      <c r="E61" s="34">
        <f t="shared" si="6"/>
        <v>133</v>
      </c>
      <c r="F61" s="34">
        <f t="shared" si="6"/>
        <v>45</v>
      </c>
      <c r="G61" s="34">
        <f t="shared" si="6"/>
        <v>36</v>
      </c>
      <c r="H61" s="34">
        <f t="shared" si="6"/>
        <v>251</v>
      </c>
      <c r="I61" s="34">
        <f t="shared" si="6"/>
        <v>0</v>
      </c>
      <c r="J61" s="23" t="s">
        <v>18</v>
      </c>
      <c r="L61" s="21" t="s">
        <v>18</v>
      </c>
      <c r="M61" s="21"/>
      <c r="N61" s="21" t="s">
        <v>18</v>
      </c>
      <c r="O61" s="21" t="s">
        <v>18</v>
      </c>
      <c r="P61" s="21" t="s">
        <v>18</v>
      </c>
      <c r="Q61" s="21" t="s">
        <v>18</v>
      </c>
      <c r="R61" s="21" t="s">
        <v>18</v>
      </c>
    </row>
    <row r="62" spans="1:12" ht="13.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L62" s="36"/>
    </row>
    <row r="63" spans="1:12" ht="13.5" customHeight="1">
      <c r="A63" s="36"/>
      <c r="L63" s="37"/>
    </row>
    <row r="64" spans="1:13" ht="13.5" customHeight="1">
      <c r="A64" s="38"/>
      <c r="B64" s="4" t="s">
        <v>181</v>
      </c>
      <c r="C64" s="4" t="s">
        <v>182</v>
      </c>
      <c r="F64" s="4" t="s">
        <v>26</v>
      </c>
      <c r="I64" s="4" t="s">
        <v>183</v>
      </c>
      <c r="M64" s="4" t="s">
        <v>29</v>
      </c>
    </row>
    <row r="65" spans="1:13" ht="13.5" customHeight="1">
      <c r="A65" s="39"/>
      <c r="B65" s="40" t="s">
        <v>0</v>
      </c>
      <c r="C65" s="122" t="s">
        <v>28</v>
      </c>
      <c r="D65" s="122"/>
      <c r="E65" s="122"/>
      <c r="F65" s="122" t="s">
        <v>27</v>
      </c>
      <c r="G65" s="122"/>
      <c r="H65" s="122"/>
      <c r="I65" s="39" t="s">
        <v>28</v>
      </c>
      <c r="M65" s="41" t="s">
        <v>184</v>
      </c>
    </row>
    <row r="66" spans="1:13" ht="13.5" customHeight="1">
      <c r="A66" s="39"/>
      <c r="B66" s="39"/>
      <c r="C66" s="39"/>
      <c r="F66" s="39"/>
      <c r="I66" s="39"/>
      <c r="M66" s="41"/>
    </row>
    <row r="67" spans="2:18" ht="15.75">
      <c r="B67" s="14"/>
      <c r="J67" s="15" t="s">
        <v>89</v>
      </c>
      <c r="L67" s="16" t="s">
        <v>19</v>
      </c>
      <c r="N67" s="128" t="s">
        <v>30</v>
      </c>
      <c r="O67" s="128"/>
      <c r="P67" s="128"/>
      <c r="Q67" s="128"/>
      <c r="R67" s="128"/>
    </row>
    <row r="68" spans="1:18" ht="15">
      <c r="A68" s="18"/>
      <c r="L68" s="19"/>
      <c r="N68" s="128" t="s">
        <v>229</v>
      </c>
      <c r="O68" s="128"/>
      <c r="P68" s="128"/>
      <c r="Q68" s="128"/>
      <c r="R68" s="128"/>
    </row>
    <row r="69" ht="7.5" customHeight="1">
      <c r="A69" s="20"/>
    </row>
    <row r="70" spans="1:18" ht="12" customHeight="1">
      <c r="A70" s="123" t="s">
        <v>9</v>
      </c>
      <c r="B70" s="135" t="s">
        <v>25</v>
      </c>
      <c r="C70" s="134" t="s">
        <v>222</v>
      </c>
      <c r="D70" s="134"/>
      <c r="E70" s="134"/>
      <c r="F70" s="134"/>
      <c r="G70" s="134"/>
      <c r="H70" s="134"/>
      <c r="I70" s="134"/>
      <c r="J70" s="134"/>
      <c r="L70" s="138" t="s">
        <v>195</v>
      </c>
      <c r="M70" s="138"/>
      <c r="N70" s="138"/>
      <c r="O70" s="138"/>
      <c r="P70" s="138"/>
      <c r="Q70" s="138"/>
      <c r="R70" s="138"/>
    </row>
    <row r="71" spans="1:18" ht="12" customHeight="1">
      <c r="A71" s="123"/>
      <c r="B71" s="136"/>
      <c r="C71" s="123" t="s">
        <v>211</v>
      </c>
      <c r="D71" s="123"/>
      <c r="E71" s="123"/>
      <c r="F71" s="123"/>
      <c r="G71" s="123"/>
      <c r="H71" s="123"/>
      <c r="I71" s="123"/>
      <c r="J71" s="123"/>
      <c r="L71" s="124" t="s">
        <v>197</v>
      </c>
      <c r="M71" s="123" t="s">
        <v>20</v>
      </c>
      <c r="N71" s="123"/>
      <c r="O71" s="123"/>
      <c r="P71" s="123"/>
      <c r="Q71" s="123"/>
      <c r="R71" s="123"/>
    </row>
    <row r="72" spans="1:18" ht="15">
      <c r="A72" s="123"/>
      <c r="B72" s="136"/>
      <c r="C72" s="125" t="s">
        <v>1</v>
      </c>
      <c r="D72" s="123" t="s">
        <v>7</v>
      </c>
      <c r="E72" s="123"/>
      <c r="F72" s="123"/>
      <c r="G72" s="123"/>
      <c r="H72" s="123"/>
      <c r="I72" s="123"/>
      <c r="J72" s="125" t="s">
        <v>2</v>
      </c>
      <c r="K72" s="130"/>
      <c r="L72" s="124"/>
      <c r="M72" s="124" t="s">
        <v>3</v>
      </c>
      <c r="N72" s="124" t="s">
        <v>21</v>
      </c>
      <c r="O72" s="124" t="s">
        <v>6</v>
      </c>
      <c r="P72" s="123" t="s">
        <v>4</v>
      </c>
      <c r="Q72" s="123" t="s">
        <v>5</v>
      </c>
      <c r="R72" s="123" t="s">
        <v>198</v>
      </c>
    </row>
    <row r="73" spans="1:18" ht="12" customHeight="1">
      <c r="A73" s="123"/>
      <c r="B73" s="136"/>
      <c r="C73" s="133"/>
      <c r="D73" s="124" t="s">
        <v>10</v>
      </c>
      <c r="E73" s="123" t="s">
        <v>11</v>
      </c>
      <c r="F73" s="123"/>
      <c r="G73" s="123"/>
      <c r="H73" s="123"/>
      <c r="I73" s="123"/>
      <c r="J73" s="133"/>
      <c r="K73" s="130"/>
      <c r="L73" s="124"/>
      <c r="M73" s="124"/>
      <c r="N73" s="124"/>
      <c r="O73" s="124"/>
      <c r="P73" s="123"/>
      <c r="Q73" s="123"/>
      <c r="R73" s="123"/>
    </row>
    <row r="74" spans="1:18" ht="61.5" customHeight="1">
      <c r="A74" s="123"/>
      <c r="B74" s="136"/>
      <c r="C74" s="133"/>
      <c r="D74" s="124"/>
      <c r="E74" s="124" t="s">
        <v>12</v>
      </c>
      <c r="F74" s="124" t="s">
        <v>14</v>
      </c>
      <c r="G74" s="124" t="s">
        <v>13</v>
      </c>
      <c r="H74" s="131" t="s">
        <v>15</v>
      </c>
      <c r="I74" s="125" t="s">
        <v>24</v>
      </c>
      <c r="J74" s="133"/>
      <c r="K74" s="130"/>
      <c r="L74" s="124"/>
      <c r="M74" s="124"/>
      <c r="N74" s="124"/>
      <c r="O74" s="124"/>
      <c r="P74" s="123"/>
      <c r="Q74" s="123"/>
      <c r="R74" s="123"/>
    </row>
    <row r="75" spans="1:18" ht="18" customHeight="1">
      <c r="A75" s="123"/>
      <c r="B75" s="137"/>
      <c r="C75" s="126"/>
      <c r="D75" s="124"/>
      <c r="E75" s="124"/>
      <c r="F75" s="124"/>
      <c r="G75" s="124"/>
      <c r="H75" s="131"/>
      <c r="I75" s="126"/>
      <c r="J75" s="126"/>
      <c r="K75" s="130"/>
      <c r="L75" s="124"/>
      <c r="M75" s="124"/>
      <c r="N75" s="124"/>
      <c r="O75" s="124"/>
      <c r="P75" s="123"/>
      <c r="Q75" s="123"/>
      <c r="R75" s="123"/>
    </row>
    <row r="76" spans="1:18" ht="38.25">
      <c r="A76" s="23">
        <v>1</v>
      </c>
      <c r="B76" s="24" t="s">
        <v>168</v>
      </c>
      <c r="C76" s="25"/>
      <c r="D76" s="23"/>
      <c r="E76" s="23"/>
      <c r="F76" s="23"/>
      <c r="G76" s="23"/>
      <c r="H76" s="23"/>
      <c r="I76" s="23"/>
      <c r="J76" s="23"/>
      <c r="K76" s="26"/>
      <c r="L76" s="23" t="s">
        <v>33</v>
      </c>
      <c r="M76" s="23"/>
      <c r="N76" s="23"/>
      <c r="O76" s="23"/>
      <c r="P76" s="23"/>
      <c r="Q76" s="23"/>
      <c r="R76" s="23"/>
    </row>
    <row r="77" spans="1:18" ht="18" customHeight="1">
      <c r="A77" s="23">
        <v>2</v>
      </c>
      <c r="B77" s="24" t="s">
        <v>128</v>
      </c>
      <c r="C77" s="25">
        <v>1</v>
      </c>
      <c r="D77" s="23">
        <f aca="true" t="shared" si="7" ref="D77:D83">SUM(C77*30)</f>
        <v>30</v>
      </c>
      <c r="E77" s="23">
        <v>0</v>
      </c>
      <c r="F77" s="23">
        <v>0</v>
      </c>
      <c r="G77" s="23">
        <v>18</v>
      </c>
      <c r="H77" s="23">
        <f aca="true" t="shared" si="8" ref="H77:H82">D77-SUM(E77:G77)</f>
        <v>12</v>
      </c>
      <c r="I77" s="23"/>
      <c r="J77" s="23"/>
      <c r="K77" s="26"/>
      <c r="L77" s="23" t="s">
        <v>33</v>
      </c>
      <c r="M77" s="23"/>
      <c r="N77" s="23"/>
      <c r="O77" s="23"/>
      <c r="P77" s="23"/>
      <c r="Q77" s="23"/>
      <c r="R77" s="23"/>
    </row>
    <row r="78" spans="1:18" ht="41.25" customHeight="1">
      <c r="A78" s="23">
        <v>3</v>
      </c>
      <c r="B78" s="24" t="s">
        <v>129</v>
      </c>
      <c r="C78" s="25">
        <v>4</v>
      </c>
      <c r="D78" s="23">
        <f t="shared" si="7"/>
        <v>120</v>
      </c>
      <c r="E78" s="23">
        <v>27</v>
      </c>
      <c r="F78" s="23">
        <v>18</v>
      </c>
      <c r="G78" s="23">
        <v>0</v>
      </c>
      <c r="H78" s="23">
        <f t="shared" si="8"/>
        <v>75</v>
      </c>
      <c r="I78" s="23"/>
      <c r="J78" s="23"/>
      <c r="K78" s="26"/>
      <c r="L78" s="23" t="s">
        <v>34</v>
      </c>
      <c r="M78" s="23"/>
      <c r="N78" s="23"/>
      <c r="O78" s="23"/>
      <c r="P78" s="23"/>
      <c r="Q78" s="23"/>
      <c r="R78" s="23"/>
    </row>
    <row r="79" spans="1:18" ht="26.25" customHeight="1">
      <c r="A79" s="23">
        <v>4</v>
      </c>
      <c r="B79" s="24" t="s">
        <v>133</v>
      </c>
      <c r="C79" s="25">
        <v>3</v>
      </c>
      <c r="D79" s="23">
        <f t="shared" si="7"/>
        <v>90</v>
      </c>
      <c r="E79" s="23">
        <v>27</v>
      </c>
      <c r="F79" s="23">
        <v>9</v>
      </c>
      <c r="G79" s="23">
        <v>9</v>
      </c>
      <c r="H79" s="23">
        <f t="shared" si="8"/>
        <v>45</v>
      </c>
      <c r="I79" s="23"/>
      <c r="J79" s="23"/>
      <c r="K79" s="26"/>
      <c r="L79" s="23" t="s">
        <v>34</v>
      </c>
      <c r="M79" s="23"/>
      <c r="N79" s="23"/>
      <c r="O79" s="23"/>
      <c r="P79" s="23"/>
      <c r="Q79" s="23"/>
      <c r="R79" s="23"/>
    </row>
    <row r="80" spans="1:18" ht="39.75" customHeight="1">
      <c r="A80" s="23">
        <v>5</v>
      </c>
      <c r="B80" s="24" t="s">
        <v>130</v>
      </c>
      <c r="C80" s="25">
        <v>2.5</v>
      </c>
      <c r="D80" s="23">
        <f t="shared" si="7"/>
        <v>75</v>
      </c>
      <c r="E80" s="23">
        <v>27</v>
      </c>
      <c r="F80" s="23">
        <v>9</v>
      </c>
      <c r="G80" s="23">
        <v>0</v>
      </c>
      <c r="H80" s="23">
        <f t="shared" si="8"/>
        <v>39</v>
      </c>
      <c r="I80" s="23"/>
      <c r="J80" s="23"/>
      <c r="K80" s="26"/>
      <c r="L80" s="23" t="s">
        <v>34</v>
      </c>
      <c r="M80" s="23"/>
      <c r="N80" s="23"/>
      <c r="O80" s="23"/>
      <c r="P80" s="23"/>
      <c r="Q80" s="23"/>
      <c r="R80" s="23"/>
    </row>
    <row r="81" spans="1:18" ht="54" customHeight="1">
      <c r="A81" s="23">
        <v>6</v>
      </c>
      <c r="B81" s="24" t="s">
        <v>137</v>
      </c>
      <c r="C81" s="25">
        <v>1</v>
      </c>
      <c r="D81" s="23">
        <f t="shared" si="7"/>
        <v>30</v>
      </c>
      <c r="E81" s="23">
        <v>0</v>
      </c>
      <c r="F81" s="23">
        <v>0</v>
      </c>
      <c r="G81" s="23">
        <v>18</v>
      </c>
      <c r="H81" s="23">
        <f t="shared" si="8"/>
        <v>12</v>
      </c>
      <c r="I81" s="23"/>
      <c r="J81" s="23"/>
      <c r="K81" s="26"/>
      <c r="L81" s="23" t="s">
        <v>33</v>
      </c>
      <c r="M81" s="23"/>
      <c r="N81" s="23"/>
      <c r="O81" s="23"/>
      <c r="P81" s="23"/>
      <c r="Q81" s="23"/>
      <c r="R81" s="23"/>
    </row>
    <row r="82" spans="1:18" ht="41.25" customHeight="1">
      <c r="A82" s="23">
        <v>7</v>
      </c>
      <c r="B82" s="24" t="s">
        <v>132</v>
      </c>
      <c r="C82" s="25">
        <v>2</v>
      </c>
      <c r="D82" s="23">
        <f t="shared" si="7"/>
        <v>60</v>
      </c>
      <c r="E82" s="23">
        <v>27</v>
      </c>
      <c r="F82" s="23">
        <v>9</v>
      </c>
      <c r="G82" s="23">
        <v>0</v>
      </c>
      <c r="H82" s="23">
        <f t="shared" si="8"/>
        <v>24</v>
      </c>
      <c r="I82" s="23"/>
      <c r="J82" s="23"/>
      <c r="K82" s="26"/>
      <c r="L82" s="23" t="s">
        <v>33</v>
      </c>
      <c r="M82" s="23"/>
      <c r="N82" s="23"/>
      <c r="O82" s="23"/>
      <c r="P82" s="23"/>
      <c r="Q82" s="23"/>
      <c r="R82" s="23"/>
    </row>
    <row r="83" spans="1:18" ht="27" customHeight="1">
      <c r="A83" s="23">
        <v>8</v>
      </c>
      <c r="B83" s="24" t="s">
        <v>119</v>
      </c>
      <c r="C83" s="25">
        <v>2</v>
      </c>
      <c r="D83" s="23">
        <f t="shared" si="7"/>
        <v>60</v>
      </c>
      <c r="E83" s="23"/>
      <c r="F83" s="23"/>
      <c r="G83" s="23"/>
      <c r="H83" s="23"/>
      <c r="I83" s="23"/>
      <c r="J83" s="23"/>
      <c r="K83" s="26"/>
      <c r="L83" s="23" t="s">
        <v>33</v>
      </c>
      <c r="M83" s="23"/>
      <c r="N83" s="23"/>
      <c r="O83" s="23"/>
      <c r="P83" s="23"/>
      <c r="Q83" s="23"/>
      <c r="R83" s="23"/>
    </row>
    <row r="84" spans="1:18" ht="15">
      <c r="A84" s="23">
        <v>9</v>
      </c>
      <c r="B84" s="24"/>
      <c r="C84" s="25"/>
      <c r="D84" s="23"/>
      <c r="E84" s="23"/>
      <c r="F84" s="23"/>
      <c r="G84" s="23"/>
      <c r="H84" s="23"/>
      <c r="I84" s="23"/>
      <c r="J84" s="23"/>
      <c r="K84" s="26"/>
      <c r="L84" s="23"/>
      <c r="M84" s="23"/>
      <c r="N84" s="23"/>
      <c r="O84" s="23"/>
      <c r="P84" s="23"/>
      <c r="Q84" s="23"/>
      <c r="R84" s="23"/>
    </row>
    <row r="85" spans="1:18" ht="15">
      <c r="A85" s="23">
        <v>10</v>
      </c>
      <c r="B85" s="24"/>
      <c r="C85" s="25"/>
      <c r="D85" s="23"/>
      <c r="E85" s="23"/>
      <c r="F85" s="23"/>
      <c r="G85" s="23"/>
      <c r="H85" s="23"/>
      <c r="I85" s="23"/>
      <c r="J85" s="23"/>
      <c r="K85" s="26"/>
      <c r="L85" s="23"/>
      <c r="M85" s="23"/>
      <c r="N85" s="23"/>
      <c r="O85" s="23"/>
      <c r="P85" s="23"/>
      <c r="Q85" s="23"/>
      <c r="R85" s="23"/>
    </row>
    <row r="86" spans="1:18" ht="13.5" customHeight="1">
      <c r="A86" s="129" t="s">
        <v>16</v>
      </c>
      <c r="B86" s="129"/>
      <c r="C86" s="33">
        <f aca="true" t="shared" si="9" ref="C86:I86">SUM(C76:C85)</f>
        <v>15.5</v>
      </c>
      <c r="D86" s="34">
        <f t="shared" si="9"/>
        <v>465</v>
      </c>
      <c r="E86" s="34">
        <f t="shared" si="9"/>
        <v>108</v>
      </c>
      <c r="F86" s="34">
        <f t="shared" si="9"/>
        <v>45</v>
      </c>
      <c r="G86" s="34">
        <f t="shared" si="9"/>
        <v>45</v>
      </c>
      <c r="H86" s="34">
        <f t="shared" si="9"/>
        <v>207</v>
      </c>
      <c r="I86" s="34">
        <f t="shared" si="9"/>
        <v>0</v>
      </c>
      <c r="J86" s="23"/>
      <c r="K86" s="26"/>
      <c r="L86" s="23"/>
      <c r="M86" s="23"/>
      <c r="N86" s="23"/>
      <c r="O86" s="23"/>
      <c r="P86" s="23"/>
      <c r="Q86" s="23"/>
      <c r="R86" s="23"/>
    </row>
    <row r="87" spans="1:18" ht="13.5" customHeight="1">
      <c r="A87" s="132" t="s">
        <v>17</v>
      </c>
      <c r="B87" s="132"/>
      <c r="C87" s="132"/>
      <c r="D87" s="132"/>
      <c r="E87" s="132"/>
      <c r="F87" s="132"/>
      <c r="G87" s="132"/>
      <c r="H87" s="132"/>
      <c r="I87" s="132"/>
      <c r="J87" s="132"/>
      <c r="K87" s="32"/>
      <c r="L87" s="127" t="s">
        <v>22</v>
      </c>
      <c r="M87" s="127"/>
      <c r="N87" s="127"/>
      <c r="O87" s="127"/>
      <c r="P87" s="127"/>
      <c r="Q87" s="127"/>
      <c r="R87" s="127"/>
    </row>
    <row r="88" spans="1:18" ht="15">
      <c r="A88" s="23">
        <v>1</v>
      </c>
      <c r="B88" s="92" t="s">
        <v>223</v>
      </c>
      <c r="C88" s="25">
        <v>1.5</v>
      </c>
      <c r="D88" s="23">
        <f>SUM(C88*30)</f>
        <v>45</v>
      </c>
      <c r="E88" s="23">
        <v>9</v>
      </c>
      <c r="F88" s="23">
        <v>0</v>
      </c>
      <c r="G88" s="23">
        <v>9</v>
      </c>
      <c r="H88" s="23">
        <f>D88-SUM(E88:G88)</f>
        <v>27</v>
      </c>
      <c r="I88" s="28"/>
      <c r="J88" s="28"/>
      <c r="K88" s="32"/>
      <c r="L88" s="23"/>
      <c r="M88" s="28"/>
      <c r="N88" s="28"/>
      <c r="O88" s="28"/>
      <c r="P88" s="28"/>
      <c r="Q88" s="28"/>
      <c r="R88" s="28"/>
    </row>
    <row r="89" spans="1:18" ht="13.5" customHeight="1">
      <c r="A89" s="23">
        <v>2</v>
      </c>
      <c r="B89" s="92" t="s">
        <v>224</v>
      </c>
      <c r="C89" s="25">
        <v>1.5</v>
      </c>
      <c r="D89" s="23">
        <f>SUM(C89*30)</f>
        <v>45</v>
      </c>
      <c r="E89" s="23">
        <v>9</v>
      </c>
      <c r="F89" s="23">
        <v>0</v>
      </c>
      <c r="G89" s="23">
        <v>9</v>
      </c>
      <c r="H89" s="23">
        <f>D89-SUM(E89:G89)</f>
        <v>27</v>
      </c>
      <c r="I89" s="28"/>
      <c r="J89" s="28"/>
      <c r="K89" s="32"/>
      <c r="L89" s="23"/>
      <c r="M89" s="28"/>
      <c r="N89" s="28"/>
      <c r="O89" s="28"/>
      <c r="P89" s="28"/>
      <c r="Q89" s="28"/>
      <c r="R89" s="28"/>
    </row>
    <row r="90" spans="1:18" ht="13.5" customHeight="1">
      <c r="A90" s="23">
        <v>3</v>
      </c>
      <c r="B90" s="90" t="s">
        <v>209</v>
      </c>
      <c r="C90" s="25">
        <v>1.5</v>
      </c>
      <c r="D90" s="23">
        <f>SUM(C90*30)</f>
        <v>45</v>
      </c>
      <c r="E90" s="23">
        <v>0</v>
      </c>
      <c r="F90" s="23">
        <v>0</v>
      </c>
      <c r="G90" s="23">
        <v>18</v>
      </c>
      <c r="H90" s="23">
        <f>D90-SUM(E90:G90)</f>
        <v>27</v>
      </c>
      <c r="I90" s="28"/>
      <c r="J90" s="28"/>
      <c r="K90" s="32"/>
      <c r="L90" s="23"/>
      <c r="M90" s="28"/>
      <c r="N90" s="28"/>
      <c r="O90" s="28"/>
      <c r="P90" s="28"/>
      <c r="Q90" s="28"/>
      <c r="R90" s="28"/>
    </row>
    <row r="91" spans="1:18" ht="13.5" customHeight="1">
      <c r="A91" s="23">
        <v>4</v>
      </c>
      <c r="B91" s="97" t="s">
        <v>225</v>
      </c>
      <c r="C91" s="25">
        <v>1.5</v>
      </c>
      <c r="D91" s="23">
        <f>SUM(C91*30)</f>
        <v>45</v>
      </c>
      <c r="E91" s="23">
        <v>9</v>
      </c>
      <c r="F91" s="23">
        <v>0</v>
      </c>
      <c r="G91" s="23">
        <v>9</v>
      </c>
      <c r="H91" s="23">
        <f>D91-SUM(E91:G91)</f>
        <v>27</v>
      </c>
      <c r="I91" s="28"/>
      <c r="J91" s="28"/>
      <c r="K91" s="32"/>
      <c r="L91" s="23"/>
      <c r="M91" s="28"/>
      <c r="N91" s="28"/>
      <c r="O91" s="28"/>
      <c r="P91" s="28"/>
      <c r="Q91" s="28"/>
      <c r="R91" s="28"/>
    </row>
    <row r="92" spans="1:18" ht="13.5" customHeight="1">
      <c r="A92" s="23">
        <v>5</v>
      </c>
      <c r="B92" s="24"/>
      <c r="C92" s="25"/>
      <c r="D92" s="23"/>
      <c r="E92" s="23"/>
      <c r="F92" s="23"/>
      <c r="G92" s="23"/>
      <c r="H92" s="23"/>
      <c r="I92" s="28"/>
      <c r="J92" s="28"/>
      <c r="K92" s="32"/>
      <c r="L92" s="23"/>
      <c r="M92" s="28"/>
      <c r="N92" s="28"/>
      <c r="O92" s="28"/>
      <c r="P92" s="28"/>
      <c r="Q92" s="28"/>
      <c r="R92" s="28"/>
    </row>
    <row r="93" spans="1:18" ht="13.5" customHeight="1">
      <c r="A93" s="127" t="s">
        <v>16</v>
      </c>
      <c r="B93" s="127"/>
      <c r="C93" s="33">
        <f aca="true" t="shared" si="10" ref="C93:I93">C88</f>
        <v>1.5</v>
      </c>
      <c r="D93" s="34">
        <f t="shared" si="10"/>
        <v>45</v>
      </c>
      <c r="E93" s="34">
        <f t="shared" si="10"/>
        <v>9</v>
      </c>
      <c r="F93" s="34">
        <f t="shared" si="10"/>
        <v>0</v>
      </c>
      <c r="G93" s="34">
        <f t="shared" si="10"/>
        <v>9</v>
      </c>
      <c r="H93" s="34">
        <f t="shared" si="10"/>
        <v>27</v>
      </c>
      <c r="I93" s="34">
        <f t="shared" si="10"/>
        <v>0</v>
      </c>
      <c r="J93" s="28"/>
      <c r="K93" s="32"/>
      <c r="L93" s="28"/>
      <c r="M93" s="28"/>
      <c r="N93" s="28"/>
      <c r="O93" s="28"/>
      <c r="P93" s="28"/>
      <c r="Q93" s="28"/>
      <c r="R93" s="28"/>
    </row>
    <row r="94" spans="1:18" ht="24" customHeight="1">
      <c r="A94" s="127" t="s">
        <v>199</v>
      </c>
      <c r="B94" s="127"/>
      <c r="C94" s="33">
        <f aca="true" t="shared" si="11" ref="C94:I94">SUM(C93,C86)</f>
        <v>17</v>
      </c>
      <c r="D94" s="34">
        <f t="shared" si="11"/>
        <v>510</v>
      </c>
      <c r="E94" s="34">
        <f t="shared" si="11"/>
        <v>117</v>
      </c>
      <c r="F94" s="34">
        <f t="shared" si="11"/>
        <v>45</v>
      </c>
      <c r="G94" s="34">
        <f t="shared" si="11"/>
        <v>54</v>
      </c>
      <c r="H94" s="34">
        <f t="shared" si="11"/>
        <v>234</v>
      </c>
      <c r="I94" s="34">
        <f t="shared" si="11"/>
        <v>0</v>
      </c>
      <c r="J94" s="23" t="s">
        <v>18</v>
      </c>
      <c r="K94" s="32"/>
      <c r="L94" s="23" t="s">
        <v>18</v>
      </c>
      <c r="M94" s="23"/>
      <c r="N94" s="23" t="s">
        <v>18</v>
      </c>
      <c r="O94" s="23" t="s">
        <v>18</v>
      </c>
      <c r="P94" s="23" t="s">
        <v>18</v>
      </c>
      <c r="Q94" s="23" t="s">
        <v>18</v>
      </c>
      <c r="R94" s="23" t="s">
        <v>18</v>
      </c>
    </row>
    <row r="95" spans="1:12" ht="13.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L95" s="36"/>
    </row>
    <row r="96" spans="1:12" ht="13.5" customHeight="1">
      <c r="A96" s="36"/>
      <c r="L96" s="37"/>
    </row>
    <row r="97" spans="1:13" ht="13.5" customHeight="1">
      <c r="A97" s="38"/>
      <c r="B97" s="4" t="s">
        <v>181</v>
      </c>
      <c r="C97" s="4" t="s">
        <v>182</v>
      </c>
      <c r="F97" s="4" t="s">
        <v>26</v>
      </c>
      <c r="I97" s="4" t="s">
        <v>183</v>
      </c>
      <c r="M97" s="4" t="s">
        <v>29</v>
      </c>
    </row>
    <row r="98" spans="1:13" ht="13.5" customHeight="1">
      <c r="A98" s="39"/>
      <c r="B98" s="40" t="s">
        <v>0</v>
      </c>
      <c r="C98" s="122" t="s">
        <v>28</v>
      </c>
      <c r="D98" s="122"/>
      <c r="E98" s="122"/>
      <c r="F98" s="122" t="s">
        <v>27</v>
      </c>
      <c r="G98" s="122"/>
      <c r="H98" s="122"/>
      <c r="I98" s="39" t="s">
        <v>28</v>
      </c>
      <c r="M98" s="41" t="s">
        <v>184</v>
      </c>
    </row>
    <row r="99" spans="1:13" ht="13.5" customHeight="1">
      <c r="A99" s="39"/>
      <c r="B99" s="39"/>
      <c r="C99" s="39"/>
      <c r="F99" s="39"/>
      <c r="I99" s="39"/>
      <c r="M99" s="41"/>
    </row>
    <row r="100" spans="1:14" ht="15.75">
      <c r="A100" s="18"/>
      <c r="J100" s="44" t="s">
        <v>151</v>
      </c>
      <c r="L100" s="16" t="s">
        <v>35</v>
      </c>
      <c r="N100" s="17"/>
    </row>
    <row r="101" ht="7.5" customHeight="1">
      <c r="A101" s="20"/>
    </row>
    <row r="102" spans="1:18" ht="12" customHeight="1">
      <c r="A102" s="123" t="s">
        <v>9</v>
      </c>
      <c r="B102" s="135" t="s">
        <v>25</v>
      </c>
      <c r="C102" s="134" t="s">
        <v>231</v>
      </c>
      <c r="D102" s="134"/>
      <c r="E102" s="134"/>
      <c r="F102" s="134"/>
      <c r="G102" s="134"/>
      <c r="H102" s="134"/>
      <c r="I102" s="134"/>
      <c r="J102" s="134"/>
      <c r="L102" s="138" t="s">
        <v>203</v>
      </c>
      <c r="M102" s="138"/>
      <c r="N102" s="138"/>
      <c r="O102" s="138"/>
      <c r="P102" s="138"/>
      <c r="Q102" s="138"/>
      <c r="R102" s="138"/>
    </row>
    <row r="103" spans="1:18" ht="39" customHeight="1">
      <c r="A103" s="123"/>
      <c r="B103" s="136"/>
      <c r="C103" s="123" t="s">
        <v>232</v>
      </c>
      <c r="D103" s="123"/>
      <c r="E103" s="123"/>
      <c r="F103" s="123"/>
      <c r="G103" s="123"/>
      <c r="H103" s="123"/>
      <c r="I103" s="123"/>
      <c r="J103" s="123"/>
      <c r="L103" s="124" t="s">
        <v>197</v>
      </c>
      <c r="M103" s="123" t="s">
        <v>20</v>
      </c>
      <c r="N103" s="123"/>
      <c r="O103" s="123"/>
      <c r="P103" s="123"/>
      <c r="Q103" s="123"/>
      <c r="R103" s="123"/>
    </row>
    <row r="104" spans="1:18" ht="15">
      <c r="A104" s="123"/>
      <c r="B104" s="136"/>
      <c r="C104" s="125" t="s">
        <v>1</v>
      </c>
      <c r="D104" s="123" t="s">
        <v>7</v>
      </c>
      <c r="E104" s="123"/>
      <c r="F104" s="123"/>
      <c r="G104" s="123"/>
      <c r="H104" s="123"/>
      <c r="I104" s="123"/>
      <c r="J104" s="125" t="s">
        <v>2</v>
      </c>
      <c r="K104" s="130"/>
      <c r="L104" s="124"/>
      <c r="M104" s="124" t="s">
        <v>3</v>
      </c>
      <c r="N104" s="124" t="s">
        <v>21</v>
      </c>
      <c r="O104" s="124" t="s">
        <v>6</v>
      </c>
      <c r="P104" s="123" t="s">
        <v>4</v>
      </c>
      <c r="Q104" s="123" t="s">
        <v>5</v>
      </c>
      <c r="R104" s="123" t="s">
        <v>198</v>
      </c>
    </row>
    <row r="105" spans="1:18" ht="12" customHeight="1">
      <c r="A105" s="123"/>
      <c r="B105" s="136"/>
      <c r="C105" s="133"/>
      <c r="D105" s="124" t="s">
        <v>10</v>
      </c>
      <c r="E105" s="123" t="s">
        <v>11</v>
      </c>
      <c r="F105" s="123"/>
      <c r="G105" s="123"/>
      <c r="H105" s="123"/>
      <c r="I105" s="123"/>
      <c r="J105" s="133"/>
      <c r="K105" s="130"/>
      <c r="L105" s="124"/>
      <c r="M105" s="124"/>
      <c r="N105" s="124"/>
      <c r="O105" s="124"/>
      <c r="P105" s="123"/>
      <c r="Q105" s="123"/>
      <c r="R105" s="123"/>
    </row>
    <row r="106" spans="1:18" ht="61.5" customHeight="1">
      <c r="A106" s="123"/>
      <c r="B106" s="136"/>
      <c r="C106" s="133"/>
      <c r="D106" s="124"/>
      <c r="E106" s="124" t="s">
        <v>12</v>
      </c>
      <c r="F106" s="124" t="s">
        <v>14</v>
      </c>
      <c r="G106" s="124" t="s">
        <v>13</v>
      </c>
      <c r="H106" s="177" t="s">
        <v>15</v>
      </c>
      <c r="I106" s="125" t="s">
        <v>24</v>
      </c>
      <c r="J106" s="133"/>
      <c r="K106" s="130"/>
      <c r="L106" s="124"/>
      <c r="M106" s="124"/>
      <c r="N106" s="124"/>
      <c r="O106" s="124"/>
      <c r="P106" s="123"/>
      <c r="Q106" s="123"/>
      <c r="R106" s="123"/>
    </row>
    <row r="107" spans="1:18" ht="16.5" customHeight="1">
      <c r="A107" s="123"/>
      <c r="B107" s="137"/>
      <c r="C107" s="126"/>
      <c r="D107" s="124"/>
      <c r="E107" s="124"/>
      <c r="F107" s="124"/>
      <c r="G107" s="124"/>
      <c r="H107" s="178"/>
      <c r="I107" s="126"/>
      <c r="J107" s="126"/>
      <c r="K107" s="130"/>
      <c r="L107" s="124"/>
      <c r="M107" s="124"/>
      <c r="N107" s="124"/>
      <c r="O107" s="124"/>
      <c r="P107" s="123"/>
      <c r="Q107" s="123"/>
      <c r="R107" s="123"/>
    </row>
    <row r="108" spans="1:18" ht="25.5">
      <c r="A108" s="23">
        <v>1</v>
      </c>
      <c r="B108" s="24" t="s">
        <v>31</v>
      </c>
      <c r="C108" s="25"/>
      <c r="D108" s="23"/>
      <c r="E108" s="23"/>
      <c r="F108" s="23"/>
      <c r="G108" s="23"/>
      <c r="H108" s="23"/>
      <c r="I108" s="23"/>
      <c r="J108" s="23"/>
      <c r="K108" s="26"/>
      <c r="L108" s="23" t="s">
        <v>167</v>
      </c>
      <c r="M108" s="23"/>
      <c r="N108" s="23"/>
      <c r="O108" s="23"/>
      <c r="P108" s="23"/>
      <c r="Q108" s="23"/>
      <c r="R108" s="23"/>
    </row>
    <row r="109" spans="1:18" ht="15">
      <c r="A109" s="23">
        <v>2</v>
      </c>
      <c r="B109" s="24" t="s">
        <v>91</v>
      </c>
      <c r="C109" s="64"/>
      <c r="D109" s="64"/>
      <c r="E109" s="64"/>
      <c r="F109" s="64"/>
      <c r="G109" s="64"/>
      <c r="H109" s="64"/>
      <c r="I109" s="64"/>
      <c r="J109" s="64"/>
      <c r="L109" s="23" t="s">
        <v>33</v>
      </c>
      <c r="M109" s="23"/>
      <c r="N109" s="23"/>
      <c r="O109" s="23"/>
      <c r="P109" s="24"/>
      <c r="Q109" s="23"/>
      <c r="R109" s="23"/>
    </row>
    <row r="110" spans="1:18" ht="15">
      <c r="A110" s="23">
        <v>3</v>
      </c>
      <c r="B110" s="24" t="s">
        <v>91</v>
      </c>
      <c r="C110" s="64"/>
      <c r="D110" s="64"/>
      <c r="E110" s="64"/>
      <c r="F110" s="64"/>
      <c r="G110" s="64"/>
      <c r="H110" s="64"/>
      <c r="I110" s="64"/>
      <c r="J110" s="64"/>
      <c r="L110" s="23" t="s">
        <v>167</v>
      </c>
      <c r="M110" s="23"/>
      <c r="N110" s="23"/>
      <c r="O110" s="23"/>
      <c r="P110" s="23"/>
      <c r="Q110" s="23"/>
      <c r="R110" s="23"/>
    </row>
    <row r="111" spans="1:18" ht="15">
      <c r="A111" s="67">
        <v>4</v>
      </c>
      <c r="B111" s="68"/>
      <c r="C111" s="69"/>
      <c r="D111" s="67"/>
      <c r="E111" s="67"/>
      <c r="F111" s="67"/>
      <c r="G111" s="67"/>
      <c r="H111" s="67"/>
      <c r="I111" s="67"/>
      <c r="J111" s="67"/>
      <c r="K111" s="26"/>
      <c r="L111" s="67"/>
      <c r="M111" s="67"/>
      <c r="N111" s="67"/>
      <c r="O111" s="67"/>
      <c r="P111" s="67"/>
      <c r="Q111" s="67"/>
      <c r="R111" s="67"/>
    </row>
    <row r="112" spans="1:18" ht="15">
      <c r="A112" s="23">
        <v>5</v>
      </c>
      <c r="B112" s="24"/>
      <c r="C112" s="25"/>
      <c r="D112" s="23"/>
      <c r="E112" s="23"/>
      <c r="F112" s="23"/>
      <c r="G112" s="23"/>
      <c r="H112" s="23"/>
      <c r="I112" s="23"/>
      <c r="J112" s="23"/>
      <c r="K112" s="70"/>
      <c r="L112" s="23"/>
      <c r="M112" s="23"/>
      <c r="N112" s="23"/>
      <c r="O112" s="23"/>
      <c r="P112" s="23"/>
      <c r="Q112" s="23"/>
      <c r="R112" s="23"/>
    </row>
    <row r="113" spans="1:18" ht="15">
      <c r="A113" s="23">
        <v>6</v>
      </c>
      <c r="B113" s="24"/>
      <c r="C113" s="25"/>
      <c r="D113" s="23"/>
      <c r="E113" s="23"/>
      <c r="F113" s="23"/>
      <c r="G113" s="23"/>
      <c r="H113" s="23"/>
      <c r="I113" s="23"/>
      <c r="J113" s="23"/>
      <c r="K113" s="26"/>
      <c r="L113" s="23"/>
      <c r="M113" s="23"/>
      <c r="N113" s="23"/>
      <c r="O113" s="23"/>
      <c r="P113" s="23"/>
      <c r="Q113" s="23"/>
      <c r="R113" s="23"/>
    </row>
    <row r="114" spans="1:18" ht="15">
      <c r="A114" s="23">
        <v>7</v>
      </c>
      <c r="B114" s="24"/>
      <c r="C114" s="25"/>
      <c r="D114" s="23"/>
      <c r="E114" s="23"/>
      <c r="F114" s="23"/>
      <c r="G114" s="23"/>
      <c r="H114" s="23"/>
      <c r="I114" s="23"/>
      <c r="J114" s="23"/>
      <c r="K114" s="26"/>
      <c r="L114" s="23"/>
      <c r="M114" s="23"/>
      <c r="N114" s="23"/>
      <c r="O114" s="23"/>
      <c r="P114" s="23"/>
      <c r="Q114" s="23"/>
      <c r="R114" s="23"/>
    </row>
    <row r="115" spans="1:18" ht="13.5" customHeight="1">
      <c r="A115" s="23">
        <v>8</v>
      </c>
      <c r="B115" s="24"/>
      <c r="C115" s="25"/>
      <c r="D115" s="23"/>
      <c r="E115" s="23"/>
      <c r="F115" s="23"/>
      <c r="G115" s="23"/>
      <c r="H115" s="23"/>
      <c r="I115" s="23"/>
      <c r="J115" s="23"/>
      <c r="K115" s="26"/>
      <c r="L115" s="23"/>
      <c r="M115" s="23"/>
      <c r="N115" s="23"/>
      <c r="O115" s="23"/>
      <c r="P115" s="23"/>
      <c r="Q115" s="23"/>
      <c r="R115" s="23"/>
    </row>
    <row r="116" spans="1:18" ht="13.5" customHeight="1">
      <c r="A116" s="23">
        <v>9</v>
      </c>
      <c r="B116" s="24"/>
      <c r="C116" s="25"/>
      <c r="D116" s="23"/>
      <c r="E116" s="23"/>
      <c r="F116" s="23"/>
      <c r="G116" s="23"/>
      <c r="H116" s="23"/>
      <c r="I116" s="23"/>
      <c r="J116" s="23"/>
      <c r="K116" s="26"/>
      <c r="L116" s="23"/>
      <c r="M116" s="23"/>
      <c r="N116" s="23"/>
      <c r="O116" s="23"/>
      <c r="P116" s="23"/>
      <c r="Q116" s="23"/>
      <c r="R116" s="23"/>
    </row>
    <row r="117" spans="1:18" ht="13.5" customHeight="1">
      <c r="A117" s="23">
        <v>10</v>
      </c>
      <c r="B117" s="24"/>
      <c r="C117" s="25"/>
      <c r="D117" s="23"/>
      <c r="E117" s="23"/>
      <c r="F117" s="23"/>
      <c r="G117" s="23"/>
      <c r="H117" s="23"/>
      <c r="I117" s="23"/>
      <c r="J117" s="23"/>
      <c r="K117" s="26"/>
      <c r="L117" s="23"/>
      <c r="M117" s="23"/>
      <c r="N117" s="23"/>
      <c r="O117" s="23"/>
      <c r="P117" s="23"/>
      <c r="Q117" s="23"/>
      <c r="R117" s="23"/>
    </row>
    <row r="118" spans="1:18" ht="13.5" customHeight="1">
      <c r="A118" s="23">
        <v>11</v>
      </c>
      <c r="B118" s="24"/>
      <c r="C118" s="25"/>
      <c r="D118" s="23"/>
      <c r="E118" s="23"/>
      <c r="F118" s="23"/>
      <c r="G118" s="23"/>
      <c r="H118" s="23"/>
      <c r="I118" s="23"/>
      <c r="J118" s="23"/>
      <c r="K118" s="26"/>
      <c r="L118" s="23"/>
      <c r="M118" s="23"/>
      <c r="N118" s="23"/>
      <c r="O118" s="23"/>
      <c r="P118" s="23"/>
      <c r="Q118" s="23"/>
      <c r="R118" s="23"/>
    </row>
    <row r="119" spans="1:18" ht="13.5" customHeight="1">
      <c r="A119" s="23">
        <v>12</v>
      </c>
      <c r="B119" s="24"/>
      <c r="C119" s="25"/>
      <c r="D119" s="23"/>
      <c r="E119" s="23"/>
      <c r="F119" s="23"/>
      <c r="G119" s="23"/>
      <c r="H119" s="23"/>
      <c r="I119" s="23"/>
      <c r="J119" s="23"/>
      <c r="K119" s="26"/>
      <c r="L119" s="23"/>
      <c r="M119" s="23"/>
      <c r="N119" s="23"/>
      <c r="O119" s="23"/>
      <c r="P119" s="23"/>
      <c r="Q119" s="23"/>
      <c r="R119" s="23"/>
    </row>
    <row r="120" spans="1:18" ht="13.5" customHeight="1">
      <c r="A120" s="23">
        <v>13</v>
      </c>
      <c r="B120" s="24"/>
      <c r="C120" s="25"/>
      <c r="D120" s="23"/>
      <c r="E120" s="23"/>
      <c r="F120" s="23"/>
      <c r="G120" s="23"/>
      <c r="H120" s="23"/>
      <c r="I120" s="23"/>
      <c r="J120" s="23"/>
      <c r="K120" s="26"/>
      <c r="L120" s="23"/>
      <c r="M120" s="23"/>
      <c r="N120" s="23"/>
      <c r="O120" s="23"/>
      <c r="P120" s="23"/>
      <c r="Q120" s="23"/>
      <c r="R120" s="23"/>
    </row>
    <row r="121" spans="1:18" ht="13.5" customHeight="1">
      <c r="A121" s="23">
        <v>14</v>
      </c>
      <c r="B121" s="24"/>
      <c r="C121" s="25"/>
      <c r="D121" s="23"/>
      <c r="E121" s="23"/>
      <c r="F121" s="23"/>
      <c r="G121" s="23"/>
      <c r="H121" s="23"/>
      <c r="I121" s="23"/>
      <c r="J121" s="23"/>
      <c r="K121" s="26"/>
      <c r="L121" s="23"/>
      <c r="M121" s="23"/>
      <c r="N121" s="23"/>
      <c r="O121" s="23"/>
      <c r="P121" s="23"/>
      <c r="Q121" s="23"/>
      <c r="R121" s="23"/>
    </row>
    <row r="122" spans="1:18" ht="13.5" customHeight="1">
      <c r="A122" s="23">
        <v>15</v>
      </c>
      <c r="B122" s="24"/>
      <c r="C122" s="25"/>
      <c r="D122" s="23"/>
      <c r="E122" s="23"/>
      <c r="F122" s="23"/>
      <c r="G122" s="23"/>
      <c r="H122" s="23"/>
      <c r="I122" s="23"/>
      <c r="J122" s="23"/>
      <c r="K122" s="26"/>
      <c r="L122" s="23"/>
      <c r="M122" s="23"/>
      <c r="N122" s="23"/>
      <c r="O122" s="23"/>
      <c r="P122" s="23"/>
      <c r="Q122" s="23"/>
      <c r="R122" s="23"/>
    </row>
    <row r="123" spans="1:18" ht="13.5" customHeight="1">
      <c r="A123" s="23">
        <v>16</v>
      </c>
      <c r="B123" s="24"/>
      <c r="C123" s="25"/>
      <c r="D123" s="23"/>
      <c r="E123" s="23"/>
      <c r="F123" s="23"/>
      <c r="G123" s="23"/>
      <c r="H123" s="23"/>
      <c r="I123" s="23"/>
      <c r="J123" s="23"/>
      <c r="K123" s="26"/>
      <c r="L123" s="23"/>
      <c r="M123" s="23"/>
      <c r="N123" s="23"/>
      <c r="O123" s="23"/>
      <c r="P123" s="23"/>
      <c r="Q123" s="23"/>
      <c r="R123" s="23"/>
    </row>
    <row r="124" spans="1:18" ht="13.5" customHeight="1">
      <c r="A124" s="23">
        <v>17</v>
      </c>
      <c r="B124" s="29"/>
      <c r="C124" s="29"/>
      <c r="D124" s="23"/>
      <c r="E124" s="29"/>
      <c r="F124" s="29"/>
      <c r="G124" s="29"/>
      <c r="H124" s="23"/>
      <c r="I124" s="29"/>
      <c r="J124" s="29"/>
      <c r="L124" s="29"/>
      <c r="M124" s="29"/>
      <c r="N124" s="29"/>
      <c r="O124" s="29"/>
      <c r="P124" s="29"/>
      <c r="Q124" s="29"/>
      <c r="R124" s="29"/>
    </row>
    <row r="125" spans="1:18" ht="13.5" customHeight="1">
      <c r="A125" s="23">
        <v>18</v>
      </c>
      <c r="B125" s="29"/>
      <c r="C125" s="29"/>
      <c r="D125" s="23"/>
      <c r="E125" s="29"/>
      <c r="F125" s="29"/>
      <c r="G125" s="29"/>
      <c r="H125" s="23"/>
      <c r="I125" s="29"/>
      <c r="J125" s="29"/>
      <c r="L125" s="29"/>
      <c r="M125" s="29"/>
      <c r="N125" s="29"/>
      <c r="O125" s="29"/>
      <c r="P125" s="29"/>
      <c r="Q125" s="29"/>
      <c r="R125" s="29"/>
    </row>
    <row r="126" spans="1:18" ht="13.5" customHeight="1">
      <c r="A126" s="127" t="s">
        <v>16</v>
      </c>
      <c r="B126" s="127"/>
      <c r="C126" s="33">
        <f aca="true" t="shared" si="12" ref="C126:I126">SUM(C108:C125)</f>
        <v>0</v>
      </c>
      <c r="D126" s="31">
        <f t="shared" si="12"/>
        <v>0</v>
      </c>
      <c r="E126" s="31">
        <f t="shared" si="12"/>
        <v>0</v>
      </c>
      <c r="F126" s="31">
        <f t="shared" si="12"/>
        <v>0</v>
      </c>
      <c r="G126" s="31">
        <f t="shared" si="12"/>
        <v>0</v>
      </c>
      <c r="H126" s="31">
        <f t="shared" si="12"/>
        <v>0</v>
      </c>
      <c r="I126" s="31">
        <f t="shared" si="12"/>
        <v>0</v>
      </c>
      <c r="J126" s="31"/>
      <c r="K126" s="71"/>
      <c r="L126" s="28"/>
      <c r="M126" s="28"/>
      <c r="N126" s="28"/>
      <c r="O126" s="28"/>
      <c r="P126" s="28"/>
      <c r="Q126" s="28"/>
      <c r="R126" s="28"/>
    </row>
    <row r="127" spans="1:18" ht="24" customHeight="1">
      <c r="A127" s="127" t="s">
        <v>206</v>
      </c>
      <c r="B127" s="127"/>
      <c r="C127" s="33"/>
      <c r="D127" s="34"/>
      <c r="E127" s="34"/>
      <c r="F127" s="34"/>
      <c r="G127" s="34"/>
      <c r="H127" s="34"/>
      <c r="I127" s="34"/>
      <c r="J127" s="23" t="s">
        <v>18</v>
      </c>
      <c r="K127" s="71"/>
      <c r="L127" s="23" t="s">
        <v>18</v>
      </c>
      <c r="M127" s="23"/>
      <c r="N127" s="23" t="s">
        <v>18</v>
      </c>
      <c r="O127" s="23" t="s">
        <v>18</v>
      </c>
      <c r="P127" s="23" t="s">
        <v>18</v>
      </c>
      <c r="Q127" s="23" t="s">
        <v>18</v>
      </c>
      <c r="R127" s="23" t="s">
        <v>18</v>
      </c>
    </row>
    <row r="128" spans="1:12" ht="13.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L128" s="36"/>
    </row>
    <row r="129" spans="1:12" ht="13.5" customHeight="1">
      <c r="A129" s="36"/>
      <c r="L129" s="37"/>
    </row>
    <row r="130" spans="1:13" ht="13.5" customHeight="1">
      <c r="A130" s="38"/>
      <c r="B130" s="4" t="s">
        <v>181</v>
      </c>
      <c r="C130" s="4" t="s">
        <v>182</v>
      </c>
      <c r="F130" s="4" t="s">
        <v>26</v>
      </c>
      <c r="I130" s="4" t="s">
        <v>183</v>
      </c>
      <c r="M130" s="4" t="s">
        <v>29</v>
      </c>
    </row>
    <row r="131" spans="1:13" ht="13.5" customHeight="1">
      <c r="A131" s="39"/>
      <c r="B131" s="40" t="s">
        <v>0</v>
      </c>
      <c r="C131" s="122" t="s">
        <v>28</v>
      </c>
      <c r="D131" s="122"/>
      <c r="E131" s="122"/>
      <c r="F131" s="122" t="s">
        <v>27</v>
      </c>
      <c r="G131" s="122"/>
      <c r="H131" s="122"/>
      <c r="I131" s="39" t="s">
        <v>28</v>
      </c>
      <c r="M131" s="41" t="s">
        <v>184</v>
      </c>
    </row>
    <row r="132" ht="7.5" customHeight="1"/>
    <row r="133" ht="13.5" customHeight="1"/>
    <row r="134" spans="10:12" ht="13.5" customHeight="1">
      <c r="J134" s="44" t="s">
        <v>47</v>
      </c>
      <c r="L134" s="48" t="s">
        <v>48</v>
      </c>
    </row>
    <row r="135" ht="7.5" customHeight="1"/>
    <row r="136" spans="1:18" ht="11.25" customHeight="1">
      <c r="A136" s="124" t="s">
        <v>9</v>
      </c>
      <c r="B136" s="123" t="s">
        <v>36</v>
      </c>
      <c r="C136" s="123" t="s">
        <v>40</v>
      </c>
      <c r="D136" s="123"/>
      <c r="E136" s="124" t="s">
        <v>37</v>
      </c>
      <c r="F136" s="123" t="s">
        <v>152</v>
      </c>
      <c r="G136" s="123"/>
      <c r="H136" s="123" t="s">
        <v>38</v>
      </c>
      <c r="I136" s="123"/>
      <c r="J136" s="124" t="s">
        <v>39</v>
      </c>
      <c r="K136" s="158"/>
      <c r="L136" s="123" t="s">
        <v>41</v>
      </c>
      <c r="M136" s="124" t="s">
        <v>42</v>
      </c>
      <c r="N136" s="123" t="s">
        <v>43</v>
      </c>
      <c r="O136" s="123"/>
      <c r="P136" s="123" t="s">
        <v>44</v>
      </c>
      <c r="Q136" s="123" t="s">
        <v>185</v>
      </c>
      <c r="R136" s="123"/>
    </row>
    <row r="137" spans="1:18" ht="62.25" customHeight="1">
      <c r="A137" s="124"/>
      <c r="B137" s="123"/>
      <c r="C137" s="123"/>
      <c r="D137" s="123"/>
      <c r="E137" s="124"/>
      <c r="F137" s="123"/>
      <c r="G137" s="123"/>
      <c r="H137" s="123"/>
      <c r="I137" s="123"/>
      <c r="J137" s="124"/>
      <c r="K137" s="158"/>
      <c r="L137" s="123"/>
      <c r="M137" s="124"/>
      <c r="N137" s="22" t="s">
        <v>45</v>
      </c>
      <c r="O137" s="49" t="s">
        <v>46</v>
      </c>
      <c r="P137" s="123"/>
      <c r="Q137" s="123"/>
      <c r="R137" s="123"/>
    </row>
    <row r="138" spans="1:18" ht="27.75" customHeight="1">
      <c r="A138" s="23">
        <v>1</v>
      </c>
      <c r="B138" s="24" t="s">
        <v>131</v>
      </c>
      <c r="C138" s="179"/>
      <c r="D138" s="180"/>
      <c r="E138" s="23">
        <v>3</v>
      </c>
      <c r="F138" s="179" t="s">
        <v>135</v>
      </c>
      <c r="G138" s="180"/>
      <c r="H138" s="179"/>
      <c r="I138" s="180"/>
      <c r="J138" s="25">
        <v>4</v>
      </c>
      <c r="K138" s="102"/>
      <c r="L138" s="21"/>
      <c r="M138" s="22"/>
      <c r="N138" s="22"/>
      <c r="O138" s="49"/>
      <c r="P138" s="21"/>
      <c r="Q138" s="164"/>
      <c r="R138" s="165"/>
    </row>
    <row r="139" spans="1:18" ht="27.75" customHeight="1">
      <c r="A139" s="23">
        <v>2</v>
      </c>
      <c r="B139" s="24" t="s">
        <v>119</v>
      </c>
      <c r="C139" s="179"/>
      <c r="D139" s="180"/>
      <c r="E139" s="23">
        <v>3</v>
      </c>
      <c r="F139" s="179" t="s">
        <v>159</v>
      </c>
      <c r="G139" s="180"/>
      <c r="H139" s="179"/>
      <c r="I139" s="180"/>
      <c r="J139" s="25">
        <v>2</v>
      </c>
      <c r="K139" s="102"/>
      <c r="L139" s="21"/>
      <c r="M139" s="22"/>
      <c r="N139" s="22"/>
      <c r="O139" s="49"/>
      <c r="P139" s="21"/>
      <c r="Q139" s="164"/>
      <c r="R139" s="165"/>
    </row>
    <row r="140" spans="1:18" ht="27.75" customHeight="1">
      <c r="A140" s="22"/>
      <c r="B140" s="23"/>
      <c r="C140" s="164"/>
      <c r="D140" s="165"/>
      <c r="E140" s="23"/>
      <c r="F140" s="164"/>
      <c r="G140" s="165"/>
      <c r="H140" s="164"/>
      <c r="I140" s="165"/>
      <c r="J140" s="22"/>
      <c r="K140" s="102"/>
      <c r="L140" s="21"/>
      <c r="M140" s="22"/>
      <c r="N140" s="22"/>
      <c r="O140" s="49"/>
      <c r="P140" s="21"/>
      <c r="Q140" s="164"/>
      <c r="R140" s="165"/>
    </row>
    <row r="141" spans="1:18" ht="27.75" customHeight="1">
      <c r="A141" s="22"/>
      <c r="B141" s="23"/>
      <c r="C141" s="164"/>
      <c r="D141" s="165"/>
      <c r="E141" s="23"/>
      <c r="F141" s="164"/>
      <c r="G141" s="165"/>
      <c r="H141" s="164"/>
      <c r="I141" s="165"/>
      <c r="J141" s="22"/>
      <c r="K141" s="102"/>
      <c r="L141" s="21"/>
      <c r="M141" s="22"/>
      <c r="N141" s="22"/>
      <c r="O141" s="49"/>
      <c r="P141" s="21"/>
      <c r="Q141" s="164"/>
      <c r="R141" s="165"/>
    </row>
    <row r="142" spans="1:18" ht="27.75" customHeight="1">
      <c r="A142" s="22"/>
      <c r="B142" s="23"/>
      <c r="C142" s="164"/>
      <c r="D142" s="165"/>
      <c r="E142" s="23"/>
      <c r="F142" s="164"/>
      <c r="G142" s="165"/>
      <c r="H142" s="164"/>
      <c r="I142" s="165"/>
      <c r="J142" s="22"/>
      <c r="K142" s="102"/>
      <c r="L142" s="21"/>
      <c r="M142" s="22"/>
      <c r="N142" s="22"/>
      <c r="O142" s="49"/>
      <c r="P142" s="21"/>
      <c r="Q142" s="164"/>
      <c r="R142" s="165"/>
    </row>
    <row r="143" spans="1:18" ht="27.75" customHeight="1">
      <c r="A143" s="22"/>
      <c r="B143" s="23"/>
      <c r="C143" s="164"/>
      <c r="D143" s="165"/>
      <c r="E143" s="23"/>
      <c r="F143" s="164"/>
      <c r="G143" s="165"/>
      <c r="H143" s="164"/>
      <c r="I143" s="165"/>
      <c r="J143" s="22"/>
      <c r="K143" s="102"/>
      <c r="L143" s="21"/>
      <c r="M143" s="22"/>
      <c r="N143" s="22"/>
      <c r="O143" s="49"/>
      <c r="P143" s="21"/>
      <c r="Q143" s="164"/>
      <c r="R143" s="165"/>
    </row>
    <row r="144" spans="1:18" ht="27.75" customHeight="1">
      <c r="A144" s="22"/>
      <c r="B144" s="23"/>
      <c r="C144" s="164"/>
      <c r="D144" s="165"/>
      <c r="E144" s="23"/>
      <c r="F144" s="164"/>
      <c r="G144" s="165"/>
      <c r="H144" s="164"/>
      <c r="I144" s="165"/>
      <c r="J144" s="22"/>
      <c r="K144" s="102"/>
      <c r="L144" s="21"/>
      <c r="M144" s="22"/>
      <c r="N144" s="22"/>
      <c r="O144" s="49"/>
      <c r="P144" s="21"/>
      <c r="Q144" s="164"/>
      <c r="R144" s="165"/>
    </row>
    <row r="145" spans="1:18" ht="27.75" customHeight="1">
      <c r="A145" s="22"/>
      <c r="B145" s="23"/>
      <c r="C145" s="164"/>
      <c r="D145" s="165"/>
      <c r="E145" s="23"/>
      <c r="F145" s="164"/>
      <c r="G145" s="165"/>
      <c r="H145" s="164"/>
      <c r="I145" s="165"/>
      <c r="J145" s="22"/>
      <c r="K145" s="102"/>
      <c r="L145" s="21"/>
      <c r="M145" s="22"/>
      <c r="N145" s="22"/>
      <c r="O145" s="49"/>
      <c r="P145" s="21"/>
      <c r="Q145" s="164"/>
      <c r="R145" s="165"/>
    </row>
    <row r="146" spans="1:18" ht="27.75" customHeight="1">
      <c r="A146" s="22"/>
      <c r="B146" s="23"/>
      <c r="C146" s="164"/>
      <c r="D146" s="165"/>
      <c r="E146" s="23"/>
      <c r="F146" s="164"/>
      <c r="G146" s="165"/>
      <c r="H146" s="164"/>
      <c r="I146" s="165"/>
      <c r="J146" s="22"/>
      <c r="K146" s="102"/>
      <c r="L146" s="21"/>
      <c r="M146" s="22"/>
      <c r="N146" s="22"/>
      <c r="O146" s="49"/>
      <c r="P146" s="21"/>
      <c r="Q146" s="164"/>
      <c r="R146" s="165"/>
    </row>
    <row r="147" spans="1:18" ht="27.75" customHeight="1">
      <c r="A147" s="22"/>
      <c r="B147" s="23"/>
      <c r="C147" s="164"/>
      <c r="D147" s="165"/>
      <c r="E147" s="23"/>
      <c r="F147" s="164"/>
      <c r="G147" s="165"/>
      <c r="H147" s="164"/>
      <c r="I147" s="165"/>
      <c r="J147" s="22"/>
      <c r="K147" s="102"/>
      <c r="L147" s="21"/>
      <c r="M147" s="22"/>
      <c r="N147" s="22"/>
      <c r="O147" s="49"/>
      <c r="P147" s="21"/>
      <c r="Q147" s="164"/>
      <c r="R147" s="165"/>
    </row>
    <row r="148" spans="1:18" ht="27.75" customHeight="1">
      <c r="A148" s="22"/>
      <c r="B148" s="23"/>
      <c r="C148" s="164"/>
      <c r="D148" s="165"/>
      <c r="E148" s="23"/>
      <c r="F148" s="164"/>
      <c r="G148" s="165"/>
      <c r="H148" s="164"/>
      <c r="I148" s="165"/>
      <c r="J148" s="22"/>
      <c r="K148" s="102"/>
      <c r="L148" s="21"/>
      <c r="M148" s="22"/>
      <c r="N148" s="22"/>
      <c r="O148" s="49"/>
      <c r="P148" s="21"/>
      <c r="Q148" s="164"/>
      <c r="R148" s="165"/>
    </row>
    <row r="149" spans="1:18" ht="27.75" customHeight="1">
      <c r="A149" s="51"/>
      <c r="B149" s="23"/>
      <c r="C149" s="166"/>
      <c r="D149" s="167"/>
      <c r="E149" s="23"/>
      <c r="F149" s="166"/>
      <c r="G149" s="167"/>
      <c r="H149" s="168"/>
      <c r="I149" s="169"/>
      <c r="J149" s="30"/>
      <c r="K149" s="52"/>
      <c r="L149" s="51"/>
      <c r="M149" s="51"/>
      <c r="N149" s="51"/>
      <c r="O149" s="51"/>
      <c r="P149" s="51"/>
      <c r="Q149" s="166"/>
      <c r="R149" s="167"/>
    </row>
    <row r="150" spans="1:18" ht="27.75" customHeight="1">
      <c r="A150" s="30"/>
      <c r="B150" s="23"/>
      <c r="C150" s="160"/>
      <c r="D150" s="161"/>
      <c r="E150" s="23"/>
      <c r="F150" s="160"/>
      <c r="G150" s="161"/>
      <c r="H150" s="160"/>
      <c r="I150" s="161"/>
      <c r="J150" s="30"/>
      <c r="L150" s="30"/>
      <c r="M150" s="30"/>
      <c r="N150" s="30"/>
      <c r="O150" s="30"/>
      <c r="P150" s="30"/>
      <c r="Q150" s="160"/>
      <c r="R150" s="161"/>
    </row>
    <row r="151" spans="1:18" ht="27.75" customHeight="1">
      <c r="A151" s="30"/>
      <c r="B151" s="23"/>
      <c r="C151" s="160"/>
      <c r="D151" s="161"/>
      <c r="E151" s="23"/>
      <c r="F151" s="160"/>
      <c r="G151" s="161"/>
      <c r="H151" s="160"/>
      <c r="I151" s="161"/>
      <c r="J151" s="30"/>
      <c r="L151" s="30"/>
      <c r="M151" s="30"/>
      <c r="N151" s="30"/>
      <c r="O151" s="30"/>
      <c r="P151" s="30"/>
      <c r="Q151" s="160"/>
      <c r="R151" s="161"/>
    </row>
    <row r="152" ht="27.75" customHeight="1"/>
    <row r="153" spans="1:13" ht="13.5" customHeight="1">
      <c r="A153" s="38"/>
      <c r="M153" s="4" t="s">
        <v>29</v>
      </c>
    </row>
    <row r="154" spans="1:13" ht="13.5" customHeight="1">
      <c r="A154" s="39"/>
      <c r="B154" s="39"/>
      <c r="C154" s="39"/>
      <c r="F154" s="39"/>
      <c r="I154" s="39"/>
      <c r="M154" s="41" t="s">
        <v>186</v>
      </c>
    </row>
    <row r="155" spans="1:13" ht="13.5" customHeight="1">
      <c r="A155" s="39"/>
      <c r="B155" s="39"/>
      <c r="C155" s="39"/>
      <c r="F155" s="39"/>
      <c r="I155" s="39"/>
      <c r="M155" s="41"/>
    </row>
    <row r="156" spans="10:12" ht="13.5" customHeight="1">
      <c r="J156" s="15" t="s">
        <v>49</v>
      </c>
      <c r="L156" s="16" t="s">
        <v>52</v>
      </c>
    </row>
    <row r="157" ht="7.5" customHeight="1">
      <c r="A157" s="53"/>
    </row>
    <row r="158" spans="1:18" ht="15" customHeight="1">
      <c r="A158" s="139" t="s">
        <v>9</v>
      </c>
      <c r="B158" s="139" t="s">
        <v>50</v>
      </c>
      <c r="C158" s="139"/>
      <c r="D158" s="139"/>
      <c r="E158" s="139"/>
      <c r="F158" s="139"/>
      <c r="G158" s="139"/>
      <c r="H158" s="139"/>
      <c r="I158" s="139" t="s">
        <v>230</v>
      </c>
      <c r="J158" s="139"/>
      <c r="K158" s="155"/>
      <c r="L158" s="123" t="s">
        <v>41</v>
      </c>
      <c r="M158" s="124" t="s">
        <v>42</v>
      </c>
      <c r="N158" s="123" t="s">
        <v>43</v>
      </c>
      <c r="O158" s="123"/>
      <c r="P158" s="123" t="s">
        <v>194</v>
      </c>
      <c r="Q158" s="123" t="s">
        <v>185</v>
      </c>
      <c r="R158" s="123"/>
    </row>
    <row r="159" spans="1:18" ht="62.25" customHeight="1">
      <c r="A159" s="139"/>
      <c r="B159" s="139"/>
      <c r="C159" s="139"/>
      <c r="D159" s="139"/>
      <c r="E159" s="139"/>
      <c r="F159" s="139"/>
      <c r="G159" s="139"/>
      <c r="H159" s="139"/>
      <c r="I159" s="139"/>
      <c r="J159" s="139"/>
      <c r="K159" s="155"/>
      <c r="L159" s="123"/>
      <c r="M159" s="124"/>
      <c r="N159" s="22" t="s">
        <v>45</v>
      </c>
      <c r="O159" s="49" t="s">
        <v>46</v>
      </c>
      <c r="P159" s="123"/>
      <c r="Q159" s="123"/>
      <c r="R159" s="123"/>
    </row>
    <row r="160" spans="1:18" ht="27.75" customHeight="1">
      <c r="A160" s="23">
        <v>1</v>
      </c>
      <c r="B160" s="186" t="s">
        <v>170</v>
      </c>
      <c r="C160" s="186"/>
      <c r="D160" s="186"/>
      <c r="E160" s="186"/>
      <c r="F160" s="186"/>
      <c r="G160" s="186"/>
      <c r="H160" s="186"/>
      <c r="I160" s="139">
        <v>5</v>
      </c>
      <c r="J160" s="139"/>
      <c r="K160" s="102"/>
      <c r="L160" s="21"/>
      <c r="M160" s="22"/>
      <c r="N160" s="22"/>
      <c r="O160" s="49"/>
      <c r="P160" s="21"/>
      <c r="Q160" s="164"/>
      <c r="R160" s="165"/>
    </row>
    <row r="161" spans="1:18" ht="27.75" customHeight="1">
      <c r="A161" s="23">
        <v>2</v>
      </c>
      <c r="B161" s="186" t="s">
        <v>128</v>
      </c>
      <c r="C161" s="186"/>
      <c r="D161" s="186"/>
      <c r="E161" s="186"/>
      <c r="F161" s="186"/>
      <c r="G161" s="186"/>
      <c r="H161" s="186"/>
      <c r="I161" s="139" t="s">
        <v>264</v>
      </c>
      <c r="J161" s="139"/>
      <c r="K161" s="102"/>
      <c r="L161" s="21"/>
      <c r="M161" s="22"/>
      <c r="N161" s="22"/>
      <c r="O161" s="49"/>
      <c r="P161" s="21"/>
      <c r="Q161" s="164"/>
      <c r="R161" s="165"/>
    </row>
    <row r="162" spans="1:18" ht="27.75" customHeight="1">
      <c r="A162" s="23">
        <v>3</v>
      </c>
      <c r="B162" s="183" t="s">
        <v>137</v>
      </c>
      <c r="C162" s="184"/>
      <c r="D162" s="184"/>
      <c r="E162" s="184"/>
      <c r="F162" s="184"/>
      <c r="G162" s="184"/>
      <c r="H162" s="185"/>
      <c r="I162" s="139" t="s">
        <v>265</v>
      </c>
      <c r="J162" s="139"/>
      <c r="K162" s="102"/>
      <c r="L162" s="21"/>
      <c r="M162" s="22"/>
      <c r="N162" s="22"/>
      <c r="O162" s="49"/>
      <c r="P162" s="21"/>
      <c r="Q162" s="164"/>
      <c r="R162" s="165"/>
    </row>
    <row r="163" spans="1:18" ht="27.75" customHeight="1">
      <c r="A163" s="22"/>
      <c r="B163" s="123"/>
      <c r="C163" s="123"/>
      <c r="D163" s="123"/>
      <c r="E163" s="123"/>
      <c r="F163" s="123"/>
      <c r="G163" s="123"/>
      <c r="H163" s="123"/>
      <c r="I163" s="123"/>
      <c r="J163" s="123"/>
      <c r="K163" s="102"/>
      <c r="L163" s="21"/>
      <c r="M163" s="22"/>
      <c r="N163" s="22"/>
      <c r="O163" s="49"/>
      <c r="P163" s="21"/>
      <c r="Q163" s="164"/>
      <c r="R163" s="165"/>
    </row>
    <row r="164" spans="1:18" ht="27.75" customHeight="1">
      <c r="A164" s="22"/>
      <c r="B164" s="123"/>
      <c r="C164" s="123"/>
      <c r="D164" s="123"/>
      <c r="E164" s="123"/>
      <c r="F164" s="123"/>
      <c r="G164" s="123"/>
      <c r="H164" s="123"/>
      <c r="I164" s="123"/>
      <c r="J164" s="123"/>
      <c r="K164" s="102"/>
      <c r="L164" s="21"/>
      <c r="M164" s="22"/>
      <c r="N164" s="22"/>
      <c r="O164" s="49"/>
      <c r="P164" s="21"/>
      <c r="Q164" s="164"/>
      <c r="R164" s="165"/>
    </row>
    <row r="165" spans="1:18" ht="27.75" customHeight="1">
      <c r="A165" s="22"/>
      <c r="B165" s="123"/>
      <c r="C165" s="123"/>
      <c r="D165" s="123"/>
      <c r="E165" s="123"/>
      <c r="F165" s="123"/>
      <c r="G165" s="123"/>
      <c r="H165" s="123"/>
      <c r="I165" s="123"/>
      <c r="J165" s="123"/>
      <c r="K165" s="102"/>
      <c r="L165" s="21"/>
      <c r="M165" s="22"/>
      <c r="N165" s="22"/>
      <c r="O165" s="49"/>
      <c r="P165" s="21"/>
      <c r="Q165" s="164"/>
      <c r="R165" s="165"/>
    </row>
    <row r="166" spans="1:18" ht="27.75" customHeight="1">
      <c r="A166" s="22"/>
      <c r="B166" s="123"/>
      <c r="C166" s="123"/>
      <c r="D166" s="123"/>
      <c r="E166" s="123"/>
      <c r="F166" s="123"/>
      <c r="G166" s="123"/>
      <c r="H166" s="123"/>
      <c r="I166" s="123"/>
      <c r="J166" s="123"/>
      <c r="K166" s="102"/>
      <c r="L166" s="21"/>
      <c r="M166" s="22"/>
      <c r="N166" s="22"/>
      <c r="O166" s="49"/>
      <c r="P166" s="21"/>
      <c r="Q166" s="164"/>
      <c r="R166" s="165"/>
    </row>
    <row r="167" spans="1:18" ht="27.75" customHeight="1">
      <c r="A167" s="22"/>
      <c r="B167" s="123"/>
      <c r="C167" s="123"/>
      <c r="D167" s="123"/>
      <c r="E167" s="123"/>
      <c r="F167" s="123"/>
      <c r="G167" s="123"/>
      <c r="H167" s="123"/>
      <c r="I167" s="123"/>
      <c r="J167" s="123"/>
      <c r="K167" s="102"/>
      <c r="L167" s="21"/>
      <c r="M167" s="22"/>
      <c r="N167" s="22"/>
      <c r="O167" s="49"/>
      <c r="P167" s="21"/>
      <c r="Q167" s="164"/>
      <c r="R167" s="165"/>
    </row>
    <row r="168" spans="1:18" ht="27.75" customHeight="1">
      <c r="A168" s="22"/>
      <c r="B168" s="123"/>
      <c r="C168" s="123"/>
      <c r="D168" s="123"/>
      <c r="E168" s="123"/>
      <c r="F168" s="123"/>
      <c r="G168" s="123"/>
      <c r="H168" s="123"/>
      <c r="I168" s="123"/>
      <c r="J168" s="123"/>
      <c r="K168" s="102"/>
      <c r="L168" s="21"/>
      <c r="M168" s="22"/>
      <c r="N168" s="22"/>
      <c r="O168" s="49"/>
      <c r="P168" s="21"/>
      <c r="Q168" s="164"/>
      <c r="R168" s="165"/>
    </row>
    <row r="169" spans="1:18" ht="27.75" customHeight="1">
      <c r="A169" s="22"/>
      <c r="B169" s="123"/>
      <c r="C169" s="123"/>
      <c r="D169" s="123"/>
      <c r="E169" s="123"/>
      <c r="F169" s="123"/>
      <c r="G169" s="123"/>
      <c r="H169" s="123"/>
      <c r="I169" s="123"/>
      <c r="J169" s="123"/>
      <c r="K169" s="102"/>
      <c r="L169" s="21"/>
      <c r="M169" s="22"/>
      <c r="N169" s="22"/>
      <c r="O169" s="49"/>
      <c r="P169" s="21"/>
      <c r="Q169" s="164"/>
      <c r="R169" s="165"/>
    </row>
    <row r="170" spans="1:18" ht="27.75" customHeight="1">
      <c r="A170" s="22"/>
      <c r="B170" s="123"/>
      <c r="C170" s="123"/>
      <c r="D170" s="123"/>
      <c r="E170" s="123"/>
      <c r="F170" s="123"/>
      <c r="G170" s="123"/>
      <c r="H170" s="123"/>
      <c r="I170" s="123"/>
      <c r="J170" s="123"/>
      <c r="K170" s="102"/>
      <c r="L170" s="21"/>
      <c r="M170" s="22"/>
      <c r="N170" s="22"/>
      <c r="O170" s="49"/>
      <c r="P170" s="21"/>
      <c r="Q170" s="164"/>
      <c r="R170" s="165"/>
    </row>
    <row r="171" spans="1:18" ht="27.75" customHeight="1">
      <c r="A171" s="51"/>
      <c r="B171" s="162"/>
      <c r="C171" s="162"/>
      <c r="D171" s="162"/>
      <c r="E171" s="162"/>
      <c r="F171" s="162"/>
      <c r="G171" s="162"/>
      <c r="H171" s="162"/>
      <c r="I171" s="163"/>
      <c r="J171" s="163"/>
      <c r="K171" s="52"/>
      <c r="L171" s="51"/>
      <c r="M171" s="51"/>
      <c r="N171" s="51"/>
      <c r="O171" s="51"/>
      <c r="P171" s="51"/>
      <c r="Q171" s="166"/>
      <c r="R171" s="167"/>
    </row>
    <row r="172" spans="1:18" ht="27.75" customHeight="1">
      <c r="A172" s="30"/>
      <c r="B172" s="159"/>
      <c r="C172" s="159"/>
      <c r="D172" s="159"/>
      <c r="E172" s="159"/>
      <c r="F172" s="159"/>
      <c r="G172" s="159"/>
      <c r="H172" s="159"/>
      <c r="I172" s="159"/>
      <c r="J172" s="159"/>
      <c r="L172" s="30"/>
      <c r="M172" s="30"/>
      <c r="N172" s="30"/>
      <c r="O172" s="30"/>
      <c r="P172" s="30"/>
      <c r="Q172" s="160"/>
      <c r="R172" s="161"/>
    </row>
    <row r="173" spans="1:18" ht="27.75" customHeight="1">
      <c r="A173" s="30"/>
      <c r="B173" s="159"/>
      <c r="C173" s="159"/>
      <c r="D173" s="159"/>
      <c r="E173" s="159"/>
      <c r="F173" s="159"/>
      <c r="G173" s="159"/>
      <c r="H173" s="159"/>
      <c r="I173" s="159"/>
      <c r="J173" s="159"/>
      <c r="L173" s="30"/>
      <c r="M173" s="30"/>
      <c r="N173" s="30"/>
      <c r="O173" s="30"/>
      <c r="P173" s="30"/>
      <c r="Q173" s="160"/>
      <c r="R173" s="161"/>
    </row>
    <row r="174" ht="27.75" customHeight="1"/>
    <row r="175" spans="1:13" ht="13.5" customHeight="1">
      <c r="A175" s="38"/>
      <c r="M175" s="4" t="s">
        <v>29</v>
      </c>
    </row>
    <row r="176" spans="1:13" ht="13.5" customHeight="1">
      <c r="A176" s="39"/>
      <c r="B176" s="39"/>
      <c r="C176" s="39"/>
      <c r="F176" s="39"/>
      <c r="I176" s="39"/>
      <c r="M176" s="41" t="s">
        <v>186</v>
      </c>
    </row>
    <row r="177" spans="1:13" ht="13.5" customHeight="1">
      <c r="A177" s="39"/>
      <c r="B177" s="39"/>
      <c r="C177" s="39"/>
      <c r="F177" s="39"/>
      <c r="I177" s="39"/>
      <c r="M177" s="41"/>
    </row>
    <row r="178" spans="1:13" ht="13.5" customHeight="1">
      <c r="A178" s="39"/>
      <c r="B178" s="39"/>
      <c r="C178" s="39"/>
      <c r="F178" s="39"/>
      <c r="I178" s="39"/>
      <c r="J178" s="44" t="s">
        <v>53</v>
      </c>
      <c r="L178" s="48" t="s">
        <v>60</v>
      </c>
      <c r="M178" s="41"/>
    </row>
    <row r="179" spans="2:12" ht="13.5" customHeight="1">
      <c r="B179" s="16"/>
      <c r="J179" s="44" t="s">
        <v>59</v>
      </c>
      <c r="L179" s="48" t="s">
        <v>61</v>
      </c>
    </row>
    <row r="180" ht="7.5" customHeight="1">
      <c r="A180" s="53"/>
    </row>
    <row r="181" spans="1:18" ht="31.5" customHeight="1">
      <c r="A181" s="139" t="s">
        <v>9</v>
      </c>
      <c r="B181" s="139" t="s">
        <v>54</v>
      </c>
      <c r="C181" s="139"/>
      <c r="D181" s="139"/>
      <c r="E181" s="139"/>
      <c r="F181" s="139"/>
      <c r="G181" s="139"/>
      <c r="H181" s="139"/>
      <c r="I181" s="139" t="s">
        <v>55</v>
      </c>
      <c r="J181" s="139"/>
      <c r="K181" s="158"/>
      <c r="L181" s="124" t="s">
        <v>3</v>
      </c>
      <c r="M181" s="124" t="s">
        <v>56</v>
      </c>
      <c r="N181" s="124" t="s">
        <v>6</v>
      </c>
      <c r="O181" s="123" t="s">
        <v>57</v>
      </c>
      <c r="P181" s="123"/>
      <c r="Q181" s="123" t="s">
        <v>58</v>
      </c>
      <c r="R181" s="123"/>
    </row>
    <row r="182" spans="1:18" ht="36" customHeight="1">
      <c r="A182" s="139"/>
      <c r="B182" s="139"/>
      <c r="C182" s="139"/>
      <c r="D182" s="139"/>
      <c r="E182" s="139"/>
      <c r="F182" s="139"/>
      <c r="G182" s="139"/>
      <c r="H182" s="139"/>
      <c r="I182" s="139"/>
      <c r="J182" s="139"/>
      <c r="K182" s="158"/>
      <c r="L182" s="125"/>
      <c r="M182" s="125"/>
      <c r="N182" s="125"/>
      <c r="O182" s="135"/>
      <c r="P182" s="135"/>
      <c r="Q182" s="135"/>
      <c r="R182" s="135"/>
    </row>
    <row r="183" spans="1:18" ht="13.5" customHeight="1">
      <c r="A183" s="140"/>
      <c r="B183" s="143"/>
      <c r="C183" s="144"/>
      <c r="D183" s="144"/>
      <c r="E183" s="144"/>
      <c r="F183" s="144"/>
      <c r="G183" s="144"/>
      <c r="H183" s="145"/>
      <c r="I183" s="152"/>
      <c r="J183" s="153"/>
      <c r="K183" s="130"/>
      <c r="L183" s="139"/>
      <c r="M183" s="139"/>
      <c r="N183" s="139"/>
      <c r="O183" s="139"/>
      <c r="P183" s="139"/>
      <c r="Q183" s="159"/>
      <c r="R183" s="159"/>
    </row>
    <row r="184" spans="1:18" ht="13.5" customHeight="1">
      <c r="A184" s="141"/>
      <c r="B184" s="146"/>
      <c r="C184" s="147"/>
      <c r="D184" s="147"/>
      <c r="E184" s="147"/>
      <c r="F184" s="147"/>
      <c r="G184" s="147"/>
      <c r="H184" s="148"/>
      <c r="I184" s="154"/>
      <c r="J184" s="155"/>
      <c r="K184" s="130"/>
      <c r="L184" s="139"/>
      <c r="M184" s="139"/>
      <c r="N184" s="139"/>
      <c r="O184" s="139"/>
      <c r="P184" s="139"/>
      <c r="Q184" s="159"/>
      <c r="R184" s="159"/>
    </row>
    <row r="185" spans="1:18" ht="13.5" customHeight="1">
      <c r="A185" s="142"/>
      <c r="B185" s="149"/>
      <c r="C185" s="150"/>
      <c r="D185" s="150"/>
      <c r="E185" s="150"/>
      <c r="F185" s="150"/>
      <c r="G185" s="150"/>
      <c r="H185" s="151"/>
      <c r="I185" s="156"/>
      <c r="J185" s="157"/>
      <c r="K185" s="130"/>
      <c r="L185" s="139"/>
      <c r="M185" s="139"/>
      <c r="N185" s="139"/>
      <c r="O185" s="139"/>
      <c r="P185" s="139"/>
      <c r="Q185" s="159"/>
      <c r="R185" s="159"/>
    </row>
    <row r="186" spans="1:18" ht="13.5" customHeight="1">
      <c r="A186" s="140"/>
      <c r="B186" s="143"/>
      <c r="C186" s="144"/>
      <c r="D186" s="144"/>
      <c r="E186" s="144"/>
      <c r="F186" s="144"/>
      <c r="G186" s="144"/>
      <c r="H186" s="145"/>
      <c r="I186" s="152"/>
      <c r="J186" s="153"/>
      <c r="K186" s="130"/>
      <c r="L186" s="139"/>
      <c r="M186" s="139"/>
      <c r="N186" s="139"/>
      <c r="O186" s="139"/>
      <c r="P186" s="139"/>
      <c r="Q186" s="159"/>
      <c r="R186" s="159"/>
    </row>
    <row r="187" spans="1:18" ht="13.5" customHeight="1">
      <c r="A187" s="141"/>
      <c r="B187" s="146"/>
      <c r="C187" s="147"/>
      <c r="D187" s="147"/>
      <c r="E187" s="147"/>
      <c r="F187" s="147"/>
      <c r="G187" s="147"/>
      <c r="H187" s="148"/>
      <c r="I187" s="154"/>
      <c r="J187" s="155"/>
      <c r="K187" s="130"/>
      <c r="L187" s="139"/>
      <c r="M187" s="139"/>
      <c r="N187" s="139"/>
      <c r="O187" s="139"/>
      <c r="P187" s="139"/>
      <c r="Q187" s="159"/>
      <c r="R187" s="159"/>
    </row>
    <row r="188" spans="1:18" ht="13.5" customHeight="1">
      <c r="A188" s="142"/>
      <c r="B188" s="149"/>
      <c r="C188" s="150"/>
      <c r="D188" s="150"/>
      <c r="E188" s="150"/>
      <c r="F188" s="150"/>
      <c r="G188" s="150"/>
      <c r="H188" s="151"/>
      <c r="I188" s="156"/>
      <c r="J188" s="157"/>
      <c r="K188" s="130"/>
      <c r="L188" s="139"/>
      <c r="M188" s="139"/>
      <c r="N188" s="139"/>
      <c r="O188" s="139"/>
      <c r="P188" s="139"/>
      <c r="Q188" s="159"/>
      <c r="R188" s="159"/>
    </row>
    <row r="189" spans="1:18" ht="13.5" customHeight="1">
      <c r="A189" s="140"/>
      <c r="B189" s="143"/>
      <c r="C189" s="144"/>
      <c r="D189" s="144"/>
      <c r="E189" s="144"/>
      <c r="F189" s="144"/>
      <c r="G189" s="144"/>
      <c r="H189" s="145"/>
      <c r="I189" s="152"/>
      <c r="J189" s="153"/>
      <c r="K189" s="130"/>
      <c r="L189" s="139"/>
      <c r="M189" s="139"/>
      <c r="N189" s="139"/>
      <c r="O189" s="139"/>
      <c r="P189" s="139"/>
      <c r="Q189" s="159"/>
      <c r="R189" s="159"/>
    </row>
    <row r="190" spans="1:18" ht="13.5" customHeight="1">
      <c r="A190" s="141"/>
      <c r="B190" s="146"/>
      <c r="C190" s="147"/>
      <c r="D190" s="147"/>
      <c r="E190" s="147"/>
      <c r="F190" s="147"/>
      <c r="G190" s="147"/>
      <c r="H190" s="148"/>
      <c r="I190" s="154"/>
      <c r="J190" s="155"/>
      <c r="K190" s="130"/>
      <c r="L190" s="139"/>
      <c r="M190" s="139"/>
      <c r="N190" s="139"/>
      <c r="O190" s="139"/>
      <c r="P190" s="139"/>
      <c r="Q190" s="159"/>
      <c r="R190" s="159"/>
    </row>
    <row r="191" spans="1:18" ht="13.5" customHeight="1">
      <c r="A191" s="142"/>
      <c r="B191" s="149"/>
      <c r="C191" s="150"/>
      <c r="D191" s="150"/>
      <c r="E191" s="150"/>
      <c r="F191" s="150"/>
      <c r="G191" s="150"/>
      <c r="H191" s="151"/>
      <c r="I191" s="156"/>
      <c r="J191" s="157"/>
      <c r="K191" s="130"/>
      <c r="L191" s="139"/>
      <c r="M191" s="139"/>
      <c r="N191" s="139"/>
      <c r="O191" s="139"/>
      <c r="P191" s="139"/>
      <c r="Q191" s="159"/>
      <c r="R191" s="159"/>
    </row>
    <row r="192" ht="13.5" customHeight="1"/>
    <row r="193" spans="6:12" ht="13.5" customHeight="1">
      <c r="F193" s="63"/>
      <c r="G193" s="63"/>
      <c r="H193" s="63"/>
      <c r="I193" s="63"/>
      <c r="J193" s="15" t="s">
        <v>62</v>
      </c>
      <c r="K193" s="63"/>
      <c r="L193" s="62" t="s">
        <v>69</v>
      </c>
    </row>
    <row r="194" spans="1:18" ht="13.5" customHeight="1">
      <c r="A194" s="139" t="s">
        <v>9</v>
      </c>
      <c r="B194" s="123" t="s">
        <v>63</v>
      </c>
      <c r="C194" s="123"/>
      <c r="D194" s="123" t="s">
        <v>64</v>
      </c>
      <c r="E194" s="123"/>
      <c r="F194" s="123"/>
      <c r="G194" s="181" t="s">
        <v>66</v>
      </c>
      <c r="H194" s="181"/>
      <c r="I194" s="139" t="s">
        <v>65</v>
      </c>
      <c r="J194" s="139"/>
      <c r="K194" s="171"/>
      <c r="L194" s="172" t="s">
        <v>67</v>
      </c>
      <c r="M194" s="173"/>
      <c r="N194" s="173"/>
      <c r="O194" s="173"/>
      <c r="P194" s="173"/>
      <c r="Q194" s="173"/>
      <c r="R194" s="174"/>
    </row>
    <row r="195" spans="1:18" ht="77.25" customHeight="1">
      <c r="A195" s="139"/>
      <c r="B195" s="123"/>
      <c r="C195" s="123"/>
      <c r="D195" s="123"/>
      <c r="E195" s="123"/>
      <c r="F195" s="123"/>
      <c r="G195" s="181"/>
      <c r="H195" s="181"/>
      <c r="I195" s="139"/>
      <c r="J195" s="139"/>
      <c r="K195" s="171"/>
      <c r="L195" s="22" t="s">
        <v>3</v>
      </c>
      <c r="M195" s="22" t="s">
        <v>56</v>
      </c>
      <c r="N195" s="22" t="s">
        <v>6</v>
      </c>
      <c r="O195" s="123" t="s">
        <v>68</v>
      </c>
      <c r="P195" s="123"/>
      <c r="Q195" s="21" t="s">
        <v>57</v>
      </c>
      <c r="R195" s="21" t="s">
        <v>58</v>
      </c>
    </row>
    <row r="196" spans="1:18" ht="13.5" customHeight="1">
      <c r="A196" s="159"/>
      <c r="B196" s="159"/>
      <c r="C196" s="159"/>
      <c r="D196" s="159"/>
      <c r="E196" s="159"/>
      <c r="F196" s="159"/>
      <c r="G196" s="159"/>
      <c r="H196" s="159"/>
      <c r="I196" s="159"/>
      <c r="J196" s="159"/>
      <c r="K196" s="171"/>
      <c r="L196" s="159"/>
      <c r="M196" s="159"/>
      <c r="N196" s="159"/>
      <c r="O196" s="159"/>
      <c r="P196" s="159"/>
      <c r="Q196" s="159"/>
      <c r="R196" s="159"/>
    </row>
    <row r="197" spans="1:18" ht="13.5" customHeight="1">
      <c r="A197" s="159"/>
      <c r="B197" s="159"/>
      <c r="C197" s="159"/>
      <c r="D197" s="159"/>
      <c r="E197" s="159"/>
      <c r="F197" s="159"/>
      <c r="G197" s="159"/>
      <c r="H197" s="159"/>
      <c r="I197" s="159"/>
      <c r="J197" s="159"/>
      <c r="K197" s="171"/>
      <c r="L197" s="159"/>
      <c r="M197" s="159"/>
      <c r="N197" s="159"/>
      <c r="O197" s="159"/>
      <c r="P197" s="159"/>
      <c r="Q197" s="159"/>
      <c r="R197" s="159"/>
    </row>
    <row r="198" spans="1:18" ht="13.5" customHeight="1">
      <c r="A198" s="159"/>
      <c r="B198" s="159"/>
      <c r="C198" s="159"/>
      <c r="D198" s="159"/>
      <c r="E198" s="159"/>
      <c r="F198" s="159"/>
      <c r="G198" s="159"/>
      <c r="H198" s="159"/>
      <c r="I198" s="159"/>
      <c r="J198" s="159"/>
      <c r="K198" s="171"/>
      <c r="L198" s="159"/>
      <c r="M198" s="159"/>
      <c r="N198" s="159"/>
      <c r="O198" s="159"/>
      <c r="P198" s="159"/>
      <c r="Q198" s="159"/>
      <c r="R198" s="159"/>
    </row>
    <row r="199" spans="1:18" ht="13.5" customHeight="1">
      <c r="A199" s="159"/>
      <c r="B199" s="159"/>
      <c r="C199" s="159"/>
      <c r="D199" s="159"/>
      <c r="E199" s="159"/>
      <c r="F199" s="159"/>
      <c r="G199" s="159"/>
      <c r="H199" s="159"/>
      <c r="I199" s="159"/>
      <c r="J199" s="159"/>
      <c r="K199" s="171"/>
      <c r="L199" s="159"/>
      <c r="M199" s="159"/>
      <c r="N199" s="159"/>
      <c r="O199" s="159"/>
      <c r="P199" s="159"/>
      <c r="Q199" s="159"/>
      <c r="R199" s="159"/>
    </row>
    <row r="200" spans="1:18" ht="13.5" customHeight="1">
      <c r="A200" s="159"/>
      <c r="B200" s="159"/>
      <c r="C200" s="159"/>
      <c r="D200" s="159"/>
      <c r="E200" s="159"/>
      <c r="F200" s="159"/>
      <c r="G200" s="159"/>
      <c r="H200" s="159"/>
      <c r="I200" s="159"/>
      <c r="J200" s="159"/>
      <c r="K200" s="171"/>
      <c r="L200" s="159"/>
      <c r="M200" s="159"/>
      <c r="N200" s="159"/>
      <c r="O200" s="159"/>
      <c r="P200" s="159"/>
      <c r="Q200" s="159"/>
      <c r="R200" s="159"/>
    </row>
    <row r="201" spans="1:18" ht="13.5" customHeight="1">
      <c r="A201" s="159"/>
      <c r="B201" s="159"/>
      <c r="C201" s="159"/>
      <c r="D201" s="159"/>
      <c r="E201" s="159"/>
      <c r="F201" s="159"/>
      <c r="G201" s="159"/>
      <c r="H201" s="159"/>
      <c r="I201" s="159"/>
      <c r="J201" s="159"/>
      <c r="K201" s="171"/>
      <c r="L201" s="159"/>
      <c r="M201" s="159"/>
      <c r="N201" s="159"/>
      <c r="O201" s="159"/>
      <c r="P201" s="159"/>
      <c r="Q201" s="159"/>
      <c r="R201" s="159"/>
    </row>
    <row r="202" spans="1:18" ht="13.5" customHeight="1">
      <c r="A202" s="159"/>
      <c r="B202" s="159"/>
      <c r="C202" s="159"/>
      <c r="D202" s="159"/>
      <c r="E202" s="159"/>
      <c r="F202" s="159"/>
      <c r="G202" s="159"/>
      <c r="H202" s="159"/>
      <c r="I202" s="159"/>
      <c r="J202" s="159"/>
      <c r="K202" s="171"/>
      <c r="L202" s="159"/>
      <c r="M202" s="159"/>
      <c r="N202" s="159"/>
      <c r="O202" s="159"/>
      <c r="P202" s="159"/>
      <c r="Q202" s="159"/>
      <c r="R202" s="159"/>
    </row>
    <row r="203" spans="1:18" ht="13.5" customHeight="1">
      <c r="A203" s="159"/>
      <c r="B203" s="159"/>
      <c r="C203" s="159"/>
      <c r="D203" s="159"/>
      <c r="E203" s="159"/>
      <c r="F203" s="159"/>
      <c r="G203" s="159"/>
      <c r="H203" s="159"/>
      <c r="I203" s="159"/>
      <c r="J203" s="159"/>
      <c r="K203" s="171"/>
      <c r="L203" s="159"/>
      <c r="M203" s="159"/>
      <c r="N203" s="159"/>
      <c r="O203" s="159"/>
      <c r="P203" s="159"/>
      <c r="Q203" s="159"/>
      <c r="R203" s="159"/>
    </row>
    <row r="204" spans="1:18" ht="13.5" customHeight="1">
      <c r="A204" s="159"/>
      <c r="B204" s="159"/>
      <c r="C204" s="159"/>
      <c r="D204" s="159"/>
      <c r="E204" s="159"/>
      <c r="F204" s="159"/>
      <c r="G204" s="159"/>
      <c r="H204" s="159"/>
      <c r="I204" s="159"/>
      <c r="J204" s="159"/>
      <c r="K204" s="171"/>
      <c r="L204" s="159"/>
      <c r="M204" s="159"/>
      <c r="N204" s="159"/>
      <c r="O204" s="159"/>
      <c r="P204" s="159"/>
      <c r="Q204" s="159"/>
      <c r="R204" s="159"/>
    </row>
    <row r="205" spans="1:18" ht="13.5" customHeight="1">
      <c r="A205" s="159"/>
      <c r="B205" s="159"/>
      <c r="C205" s="159"/>
      <c r="D205" s="159"/>
      <c r="E205" s="159"/>
      <c r="F205" s="159"/>
      <c r="G205" s="159"/>
      <c r="H205" s="159"/>
      <c r="I205" s="159"/>
      <c r="J205" s="159"/>
      <c r="K205" s="171"/>
      <c r="L205" s="159"/>
      <c r="M205" s="159"/>
      <c r="N205" s="159"/>
      <c r="O205" s="159"/>
      <c r="P205" s="159"/>
      <c r="Q205" s="159"/>
      <c r="R205" s="159"/>
    </row>
    <row r="206" spans="1:18" ht="13.5" customHeight="1">
      <c r="A206" s="159"/>
      <c r="B206" s="159"/>
      <c r="C206" s="159"/>
      <c r="D206" s="159"/>
      <c r="E206" s="159"/>
      <c r="F206" s="159"/>
      <c r="G206" s="159"/>
      <c r="H206" s="159"/>
      <c r="I206" s="159"/>
      <c r="J206" s="159"/>
      <c r="K206" s="171"/>
      <c r="L206" s="159"/>
      <c r="M206" s="159"/>
      <c r="N206" s="159"/>
      <c r="O206" s="159"/>
      <c r="P206" s="159"/>
      <c r="Q206" s="159"/>
      <c r="R206" s="159"/>
    </row>
    <row r="207" spans="1:18" ht="13.5" customHeight="1">
      <c r="A207" s="159"/>
      <c r="B207" s="159"/>
      <c r="C207" s="159"/>
      <c r="D207" s="159"/>
      <c r="E207" s="159"/>
      <c r="F207" s="159"/>
      <c r="G207" s="159"/>
      <c r="H207" s="159"/>
      <c r="I207" s="159"/>
      <c r="J207" s="159"/>
      <c r="K207" s="171"/>
      <c r="L207" s="159"/>
      <c r="M207" s="159"/>
      <c r="N207" s="159"/>
      <c r="O207" s="159"/>
      <c r="P207" s="159"/>
      <c r="Q207" s="159"/>
      <c r="R207" s="159"/>
    </row>
    <row r="208" ht="13.5" customHeight="1"/>
    <row r="209" ht="13.5" customHeight="1"/>
    <row r="210" ht="13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</sheetData>
  <sheetProtection/>
  <mergeCells count="325">
    <mergeCell ref="Q206:Q207"/>
    <mergeCell ref="R206:R207"/>
    <mergeCell ref="Q196:Q197"/>
    <mergeCell ref="R196:R197"/>
    <mergeCell ref="Q204:Q205"/>
    <mergeCell ref="Q200:Q201"/>
    <mergeCell ref="R200:R201"/>
    <mergeCell ref="R202:R203"/>
    <mergeCell ref="R204:R205"/>
    <mergeCell ref="L196:L207"/>
    <mergeCell ref="O191:P191"/>
    <mergeCell ref="N196:N207"/>
    <mergeCell ref="O196:P207"/>
    <mergeCell ref="N181:N182"/>
    <mergeCell ref="L194:R194"/>
    <mergeCell ref="Q198:Q199"/>
    <mergeCell ref="R198:R199"/>
    <mergeCell ref="M196:M207"/>
    <mergeCell ref="Q202:Q203"/>
    <mergeCell ref="C98:E98"/>
    <mergeCell ref="F98:H98"/>
    <mergeCell ref="B173:H173"/>
    <mergeCell ref="I173:J173"/>
    <mergeCell ref="B169:H169"/>
    <mergeCell ref="I169:J169"/>
    <mergeCell ref="B165:H165"/>
    <mergeCell ref="I165:J165"/>
    <mergeCell ref="B161:H161"/>
    <mergeCell ref="I161:J161"/>
    <mergeCell ref="A196:A207"/>
    <mergeCell ref="B196:C207"/>
    <mergeCell ref="D196:F207"/>
    <mergeCell ref="G196:H207"/>
    <mergeCell ref="I196:J207"/>
    <mergeCell ref="K196:K207"/>
    <mergeCell ref="O188:P188"/>
    <mergeCell ref="A194:A195"/>
    <mergeCell ref="B194:C195"/>
    <mergeCell ref="D194:F195"/>
    <mergeCell ref="G194:H195"/>
    <mergeCell ref="I194:J195"/>
    <mergeCell ref="K194:K195"/>
    <mergeCell ref="L189:L191"/>
    <mergeCell ref="M189:M191"/>
    <mergeCell ref="O195:P195"/>
    <mergeCell ref="K189:K191"/>
    <mergeCell ref="Q191:R191"/>
    <mergeCell ref="O184:P184"/>
    <mergeCell ref="Q184:R184"/>
    <mergeCell ref="O185:P185"/>
    <mergeCell ref="Q185:R185"/>
    <mergeCell ref="O189:P189"/>
    <mergeCell ref="Q189:R189"/>
    <mergeCell ref="O190:P190"/>
    <mergeCell ref="Q190:R190"/>
    <mergeCell ref="Q187:R187"/>
    <mergeCell ref="A183:A185"/>
    <mergeCell ref="B183:H185"/>
    <mergeCell ref="I183:J185"/>
    <mergeCell ref="N189:N191"/>
    <mergeCell ref="A186:A188"/>
    <mergeCell ref="B186:H188"/>
    <mergeCell ref="A189:A191"/>
    <mergeCell ref="B189:H191"/>
    <mergeCell ref="I189:J191"/>
    <mergeCell ref="O181:P182"/>
    <mergeCell ref="I186:J188"/>
    <mergeCell ref="K186:K188"/>
    <mergeCell ref="K183:K185"/>
    <mergeCell ref="M186:M188"/>
    <mergeCell ref="Q188:R188"/>
    <mergeCell ref="N186:N188"/>
    <mergeCell ref="O186:P186"/>
    <mergeCell ref="L186:L188"/>
    <mergeCell ref="O187:P187"/>
    <mergeCell ref="Q186:R186"/>
    <mergeCell ref="Q183:R183"/>
    <mergeCell ref="A181:A182"/>
    <mergeCell ref="B181:H182"/>
    <mergeCell ref="I181:J182"/>
    <mergeCell ref="K181:K182"/>
    <mergeCell ref="L183:L185"/>
    <mergeCell ref="M183:M185"/>
    <mergeCell ref="N183:N185"/>
    <mergeCell ref="O183:P183"/>
    <mergeCell ref="Q173:R173"/>
    <mergeCell ref="L181:L182"/>
    <mergeCell ref="M181:M182"/>
    <mergeCell ref="B171:H171"/>
    <mergeCell ref="I171:J171"/>
    <mergeCell ref="Q171:R171"/>
    <mergeCell ref="B172:H172"/>
    <mergeCell ref="I172:J172"/>
    <mergeCell ref="Q172:R172"/>
    <mergeCell ref="Q181:R182"/>
    <mergeCell ref="Q169:R169"/>
    <mergeCell ref="B170:H170"/>
    <mergeCell ref="I170:J170"/>
    <mergeCell ref="Q170:R170"/>
    <mergeCell ref="B167:H167"/>
    <mergeCell ref="I167:J167"/>
    <mergeCell ref="Q167:R167"/>
    <mergeCell ref="B168:H168"/>
    <mergeCell ref="I168:J168"/>
    <mergeCell ref="Q168:R168"/>
    <mergeCell ref="Q165:R165"/>
    <mergeCell ref="B166:H166"/>
    <mergeCell ref="I166:J166"/>
    <mergeCell ref="Q166:R166"/>
    <mergeCell ref="B163:H163"/>
    <mergeCell ref="I163:J163"/>
    <mergeCell ref="Q163:R163"/>
    <mergeCell ref="B164:H164"/>
    <mergeCell ref="I164:J164"/>
    <mergeCell ref="Q164:R164"/>
    <mergeCell ref="Q161:R161"/>
    <mergeCell ref="B162:H162"/>
    <mergeCell ref="I162:J162"/>
    <mergeCell ref="Q162:R162"/>
    <mergeCell ref="Q158:R159"/>
    <mergeCell ref="B160:H160"/>
    <mergeCell ref="I160:J160"/>
    <mergeCell ref="Q160:R160"/>
    <mergeCell ref="L158:L159"/>
    <mergeCell ref="M158:M159"/>
    <mergeCell ref="N158:O158"/>
    <mergeCell ref="P158:P159"/>
    <mergeCell ref="A158:A159"/>
    <mergeCell ref="B158:H159"/>
    <mergeCell ref="I158:J159"/>
    <mergeCell ref="K158:K159"/>
    <mergeCell ref="C151:D151"/>
    <mergeCell ref="F151:G151"/>
    <mergeCell ref="H151:I151"/>
    <mergeCell ref="Q151:R151"/>
    <mergeCell ref="C150:D150"/>
    <mergeCell ref="F150:G150"/>
    <mergeCell ref="H150:I150"/>
    <mergeCell ref="Q150:R150"/>
    <mergeCell ref="C149:D149"/>
    <mergeCell ref="F149:G149"/>
    <mergeCell ref="H149:I149"/>
    <mergeCell ref="Q149:R149"/>
    <mergeCell ref="C148:D148"/>
    <mergeCell ref="F148:G148"/>
    <mergeCell ref="H148:I148"/>
    <mergeCell ref="Q148:R148"/>
    <mergeCell ref="C147:D147"/>
    <mergeCell ref="F147:G147"/>
    <mergeCell ref="H147:I147"/>
    <mergeCell ref="Q147:R147"/>
    <mergeCell ref="C146:D146"/>
    <mergeCell ref="F146:G146"/>
    <mergeCell ref="H146:I146"/>
    <mergeCell ref="Q146:R146"/>
    <mergeCell ref="C145:D145"/>
    <mergeCell ref="F145:G145"/>
    <mergeCell ref="H145:I145"/>
    <mergeCell ref="Q145:R145"/>
    <mergeCell ref="C144:D144"/>
    <mergeCell ref="F144:G144"/>
    <mergeCell ref="H144:I144"/>
    <mergeCell ref="Q144:R144"/>
    <mergeCell ref="C143:D143"/>
    <mergeCell ref="F143:G143"/>
    <mergeCell ref="H143:I143"/>
    <mergeCell ref="Q143:R143"/>
    <mergeCell ref="C142:D142"/>
    <mergeCell ref="F142:G142"/>
    <mergeCell ref="H142:I142"/>
    <mergeCell ref="Q142:R142"/>
    <mergeCell ref="C141:D141"/>
    <mergeCell ref="F141:G141"/>
    <mergeCell ref="H141:I141"/>
    <mergeCell ref="Q141:R141"/>
    <mergeCell ref="C140:D140"/>
    <mergeCell ref="F140:G140"/>
    <mergeCell ref="H140:I140"/>
    <mergeCell ref="Q140:R140"/>
    <mergeCell ref="H139:I139"/>
    <mergeCell ref="Q139:R139"/>
    <mergeCell ref="C138:D138"/>
    <mergeCell ref="F138:G138"/>
    <mergeCell ref="H138:I138"/>
    <mergeCell ref="Q138:R138"/>
    <mergeCell ref="C139:D139"/>
    <mergeCell ref="F139:G139"/>
    <mergeCell ref="P136:P137"/>
    <mergeCell ref="J136:J137"/>
    <mergeCell ref="A136:A137"/>
    <mergeCell ref="B136:B137"/>
    <mergeCell ref="C136:D137"/>
    <mergeCell ref="A126:B126"/>
    <mergeCell ref="E136:E137"/>
    <mergeCell ref="F136:G137"/>
    <mergeCell ref="A127:B127"/>
    <mergeCell ref="C131:E131"/>
    <mergeCell ref="D105:D107"/>
    <mergeCell ref="E105:I105"/>
    <mergeCell ref="E106:E107"/>
    <mergeCell ref="H106:H107"/>
    <mergeCell ref="I106:I107"/>
    <mergeCell ref="H136:I137"/>
    <mergeCell ref="F106:F107"/>
    <mergeCell ref="G106:G107"/>
    <mergeCell ref="F131:H131"/>
    <mergeCell ref="K136:K137"/>
    <mergeCell ref="L136:L137"/>
    <mergeCell ref="M136:M137"/>
    <mergeCell ref="Q104:Q107"/>
    <mergeCell ref="R104:R107"/>
    <mergeCell ref="Q136:R137"/>
    <mergeCell ref="M104:M107"/>
    <mergeCell ref="N104:N107"/>
    <mergeCell ref="O104:O107"/>
    <mergeCell ref="N136:O136"/>
    <mergeCell ref="J104:J107"/>
    <mergeCell ref="P104:P107"/>
    <mergeCell ref="K104:K107"/>
    <mergeCell ref="L102:R102"/>
    <mergeCell ref="A94:B94"/>
    <mergeCell ref="A102:A107"/>
    <mergeCell ref="B102:B107"/>
    <mergeCell ref="C102:J102"/>
    <mergeCell ref="C103:J103"/>
    <mergeCell ref="L103:L107"/>
    <mergeCell ref="A93:B93"/>
    <mergeCell ref="M103:R103"/>
    <mergeCell ref="C104:C107"/>
    <mergeCell ref="D104:I104"/>
    <mergeCell ref="R72:R75"/>
    <mergeCell ref="D73:D75"/>
    <mergeCell ref="E73:I73"/>
    <mergeCell ref="E74:E75"/>
    <mergeCell ref="F74:F75"/>
    <mergeCell ref="G74:G75"/>
    <mergeCell ref="A87:J87"/>
    <mergeCell ref="L87:R87"/>
    <mergeCell ref="J72:J75"/>
    <mergeCell ref="N72:N75"/>
    <mergeCell ref="O72:O75"/>
    <mergeCell ref="P72:P75"/>
    <mergeCell ref="I74:I75"/>
    <mergeCell ref="K72:K75"/>
    <mergeCell ref="M72:M75"/>
    <mergeCell ref="H74:H75"/>
    <mergeCell ref="E41:E42"/>
    <mergeCell ref="F41:F42"/>
    <mergeCell ref="G41:G42"/>
    <mergeCell ref="H41:H42"/>
    <mergeCell ref="I41:I42"/>
    <mergeCell ref="A86:B86"/>
    <mergeCell ref="C65:E65"/>
    <mergeCell ref="F65:H65"/>
    <mergeCell ref="A70:A75"/>
    <mergeCell ref="B70:B75"/>
    <mergeCell ref="C70:J70"/>
    <mergeCell ref="L70:R70"/>
    <mergeCell ref="C71:J71"/>
    <mergeCell ref="L71:L75"/>
    <mergeCell ref="M71:R71"/>
    <mergeCell ref="Q72:Q75"/>
    <mergeCell ref="C72:C75"/>
    <mergeCell ref="D72:I72"/>
    <mergeCell ref="J39:J42"/>
    <mergeCell ref="L38:L42"/>
    <mergeCell ref="P39:P42"/>
    <mergeCell ref="R39:R42"/>
    <mergeCell ref="A61:B61"/>
    <mergeCell ref="A54:J54"/>
    <mergeCell ref="L54:R54"/>
    <mergeCell ref="A60:B60"/>
    <mergeCell ref="D40:D42"/>
    <mergeCell ref="E40:I40"/>
    <mergeCell ref="A53:B53"/>
    <mergeCell ref="A28:B28"/>
    <mergeCell ref="A37:A42"/>
    <mergeCell ref="B37:B42"/>
    <mergeCell ref="C37:J37"/>
    <mergeCell ref="C38:J38"/>
    <mergeCell ref="C32:E32"/>
    <mergeCell ref="F32:H32"/>
    <mergeCell ref="C39:C42"/>
    <mergeCell ref="D39:I39"/>
    <mergeCell ref="C6:C9"/>
    <mergeCell ref="D6:I6"/>
    <mergeCell ref="F8:F9"/>
    <mergeCell ref="G8:G9"/>
    <mergeCell ref="H8:H9"/>
    <mergeCell ref="I8:I9"/>
    <mergeCell ref="E8:E9"/>
    <mergeCell ref="A20:B20"/>
    <mergeCell ref="A21:J21"/>
    <mergeCell ref="A27:B27"/>
    <mergeCell ref="K39:K42"/>
    <mergeCell ref="M39:M42"/>
    <mergeCell ref="N39:N42"/>
    <mergeCell ref="L37:R37"/>
    <mergeCell ref="L21:R21"/>
    <mergeCell ref="M38:R38"/>
    <mergeCell ref="O39:O42"/>
    <mergeCell ref="A4:A9"/>
    <mergeCell ref="B4:B9"/>
    <mergeCell ref="C4:J4"/>
    <mergeCell ref="L4:R4"/>
    <mergeCell ref="C5:J5"/>
    <mergeCell ref="P6:P9"/>
    <mergeCell ref="J6:J9"/>
    <mergeCell ref="R6:R9"/>
    <mergeCell ref="D7:D9"/>
    <mergeCell ref="E7:I7"/>
    <mergeCell ref="K6:K9"/>
    <mergeCell ref="M6:M9"/>
    <mergeCell ref="N6:N9"/>
    <mergeCell ref="O6:O9"/>
    <mergeCell ref="L5:L9"/>
    <mergeCell ref="M5:R5"/>
    <mergeCell ref="Q6:Q9"/>
    <mergeCell ref="N1:R1"/>
    <mergeCell ref="N2:R2"/>
    <mergeCell ref="N34:R34"/>
    <mergeCell ref="N35:R35"/>
    <mergeCell ref="N67:R67"/>
    <mergeCell ref="N68:R68"/>
    <mergeCell ref="Q39:Q42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0" r:id="rId1"/>
  <rowBreaks count="6" manualBreakCount="6">
    <brk id="32" max="17" man="1"/>
    <brk id="65" max="255" man="1"/>
    <brk id="98" max="255" man="1"/>
    <brk id="131" max="255" man="1"/>
    <brk id="154" max="255" man="1"/>
    <brk id="1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207"/>
  <sheetViews>
    <sheetView view="pageBreakPreview" zoomScaleNormal="110" zoomScaleSheetLayoutView="100" zoomScalePageLayoutView="80" workbookViewId="0" topLeftCell="A175">
      <selection activeCell="C2" sqref="C2"/>
    </sheetView>
  </sheetViews>
  <sheetFormatPr defaultColWidth="9.140625" defaultRowHeight="15"/>
  <cols>
    <col min="1" max="1" width="4.140625" style="4" customWidth="1"/>
    <col min="2" max="2" width="27.28125" style="4" customWidth="1"/>
    <col min="3" max="3" width="5.28125" style="4" customWidth="1"/>
    <col min="4" max="4" width="6.00390625" style="4" customWidth="1"/>
    <col min="5" max="11" width="4.7109375" style="4" customWidth="1"/>
    <col min="12" max="12" width="9.140625" style="4" customWidth="1"/>
    <col min="13" max="13" width="10.28125" style="4" customWidth="1"/>
    <col min="14" max="15" width="4.7109375" style="4" customWidth="1"/>
    <col min="16" max="16" width="17.7109375" style="4" customWidth="1"/>
    <col min="17" max="17" width="12.421875" style="4" customWidth="1"/>
    <col min="18" max="18" width="12.7109375" style="4" customWidth="1"/>
    <col min="19" max="28" width="4.7109375" style="4" customWidth="1"/>
    <col min="29" max="16384" width="9.140625" style="4" customWidth="1"/>
  </cols>
  <sheetData>
    <row r="1" spans="2:18" ht="15.75">
      <c r="B1" s="14"/>
      <c r="J1" s="15" t="s">
        <v>95</v>
      </c>
      <c r="L1" s="16" t="s">
        <v>19</v>
      </c>
      <c r="N1" s="128" t="s">
        <v>30</v>
      </c>
      <c r="O1" s="128"/>
      <c r="P1" s="128"/>
      <c r="Q1" s="128"/>
      <c r="R1" s="128"/>
    </row>
    <row r="2" spans="1:18" ht="15">
      <c r="A2" s="18"/>
      <c r="L2" s="19"/>
      <c r="N2" s="128" t="s">
        <v>229</v>
      </c>
      <c r="O2" s="128"/>
      <c r="P2" s="128"/>
      <c r="Q2" s="128"/>
      <c r="R2" s="128"/>
    </row>
    <row r="3" ht="7.5" customHeight="1">
      <c r="A3" s="20"/>
    </row>
    <row r="4" spans="1:18" ht="12" customHeight="1">
      <c r="A4" s="123" t="s">
        <v>9</v>
      </c>
      <c r="B4" s="135" t="s">
        <v>25</v>
      </c>
      <c r="C4" s="134" t="s">
        <v>234</v>
      </c>
      <c r="D4" s="134"/>
      <c r="E4" s="134"/>
      <c r="F4" s="134"/>
      <c r="G4" s="134"/>
      <c r="H4" s="134"/>
      <c r="I4" s="134"/>
      <c r="J4" s="134"/>
      <c r="L4" s="138" t="s">
        <v>233</v>
      </c>
      <c r="M4" s="138"/>
      <c r="N4" s="138"/>
      <c r="O4" s="138"/>
      <c r="P4" s="138"/>
      <c r="Q4" s="138"/>
      <c r="R4" s="138"/>
    </row>
    <row r="5" spans="1:18" ht="13.5" customHeight="1">
      <c r="A5" s="123"/>
      <c r="B5" s="136"/>
      <c r="C5" s="123" t="s">
        <v>196</v>
      </c>
      <c r="D5" s="123"/>
      <c r="E5" s="123"/>
      <c r="F5" s="123"/>
      <c r="G5" s="123"/>
      <c r="H5" s="123"/>
      <c r="I5" s="123"/>
      <c r="J5" s="123"/>
      <c r="L5" s="124" t="s">
        <v>197</v>
      </c>
      <c r="M5" s="123" t="s">
        <v>20</v>
      </c>
      <c r="N5" s="123"/>
      <c r="O5" s="123"/>
      <c r="P5" s="123"/>
      <c r="Q5" s="123"/>
      <c r="R5" s="123"/>
    </row>
    <row r="6" spans="1:18" ht="15">
      <c r="A6" s="123"/>
      <c r="B6" s="136"/>
      <c r="C6" s="125" t="s">
        <v>1</v>
      </c>
      <c r="D6" s="123" t="s">
        <v>7</v>
      </c>
      <c r="E6" s="123"/>
      <c r="F6" s="123"/>
      <c r="G6" s="123"/>
      <c r="H6" s="123"/>
      <c r="I6" s="123"/>
      <c r="J6" s="125" t="s">
        <v>2</v>
      </c>
      <c r="K6" s="130"/>
      <c r="L6" s="124"/>
      <c r="M6" s="124" t="s">
        <v>3</v>
      </c>
      <c r="N6" s="124" t="s">
        <v>21</v>
      </c>
      <c r="O6" s="124" t="s">
        <v>6</v>
      </c>
      <c r="P6" s="123" t="s">
        <v>4</v>
      </c>
      <c r="Q6" s="123" t="s">
        <v>5</v>
      </c>
      <c r="R6" s="123" t="s">
        <v>198</v>
      </c>
    </row>
    <row r="7" spans="1:18" ht="13.5" customHeight="1">
      <c r="A7" s="123"/>
      <c r="B7" s="136"/>
      <c r="C7" s="133"/>
      <c r="D7" s="124" t="s">
        <v>10</v>
      </c>
      <c r="E7" s="123" t="s">
        <v>11</v>
      </c>
      <c r="F7" s="123"/>
      <c r="G7" s="123"/>
      <c r="H7" s="123"/>
      <c r="I7" s="123"/>
      <c r="J7" s="133"/>
      <c r="K7" s="130"/>
      <c r="L7" s="124"/>
      <c r="M7" s="124"/>
      <c r="N7" s="124"/>
      <c r="O7" s="124"/>
      <c r="P7" s="123"/>
      <c r="Q7" s="123"/>
      <c r="R7" s="123"/>
    </row>
    <row r="8" spans="1:18" ht="61.5" customHeight="1">
      <c r="A8" s="123"/>
      <c r="B8" s="136"/>
      <c r="C8" s="133"/>
      <c r="D8" s="124"/>
      <c r="E8" s="124" t="s">
        <v>12</v>
      </c>
      <c r="F8" s="124" t="s">
        <v>14</v>
      </c>
      <c r="G8" s="124" t="s">
        <v>13</v>
      </c>
      <c r="H8" s="131" t="s">
        <v>15</v>
      </c>
      <c r="I8" s="125" t="s">
        <v>24</v>
      </c>
      <c r="J8" s="133"/>
      <c r="K8" s="130"/>
      <c r="L8" s="124"/>
      <c r="M8" s="124"/>
      <c r="N8" s="124"/>
      <c r="O8" s="124"/>
      <c r="P8" s="123"/>
      <c r="Q8" s="123"/>
      <c r="R8" s="123"/>
    </row>
    <row r="9" spans="1:18" ht="10.5" customHeight="1">
      <c r="A9" s="123"/>
      <c r="B9" s="137"/>
      <c r="C9" s="126"/>
      <c r="D9" s="124"/>
      <c r="E9" s="124"/>
      <c r="F9" s="124"/>
      <c r="G9" s="124"/>
      <c r="H9" s="131"/>
      <c r="I9" s="126"/>
      <c r="J9" s="126"/>
      <c r="K9" s="130"/>
      <c r="L9" s="124"/>
      <c r="M9" s="124"/>
      <c r="N9" s="124"/>
      <c r="O9" s="124"/>
      <c r="P9" s="123"/>
      <c r="Q9" s="123"/>
      <c r="R9" s="123"/>
    </row>
    <row r="10" spans="1:18" ht="27.75" customHeight="1">
      <c r="A10" s="23">
        <v>1</v>
      </c>
      <c r="B10" s="24" t="s">
        <v>118</v>
      </c>
      <c r="C10" s="25">
        <v>3</v>
      </c>
      <c r="D10" s="23">
        <f aca="true" t="shared" si="0" ref="D10:D17">SUM(C10*30)</f>
        <v>90</v>
      </c>
      <c r="E10" s="23">
        <v>30</v>
      </c>
      <c r="F10" s="23">
        <v>0</v>
      </c>
      <c r="G10" s="23">
        <v>15</v>
      </c>
      <c r="H10" s="23">
        <f aca="true" t="shared" si="1" ref="H10:H17">D10-SUM(E10:G10)</f>
        <v>45</v>
      </c>
      <c r="I10" s="23"/>
      <c r="J10" s="23"/>
      <c r="K10" s="26"/>
      <c r="L10" s="23" t="s">
        <v>34</v>
      </c>
      <c r="N10" s="23"/>
      <c r="O10" s="23"/>
      <c r="P10" s="23"/>
      <c r="Q10" s="23"/>
      <c r="R10" s="23"/>
    </row>
    <row r="11" spans="1:18" ht="53.25" customHeight="1">
      <c r="A11" s="23">
        <v>2</v>
      </c>
      <c r="B11" s="24" t="s">
        <v>142</v>
      </c>
      <c r="C11" s="25">
        <v>3</v>
      </c>
      <c r="D11" s="23">
        <f t="shared" si="0"/>
        <v>90</v>
      </c>
      <c r="E11" s="23">
        <v>15</v>
      </c>
      <c r="F11" s="23">
        <v>0</v>
      </c>
      <c r="G11" s="23">
        <v>15</v>
      </c>
      <c r="H11" s="23">
        <f t="shared" si="1"/>
        <v>60</v>
      </c>
      <c r="I11" s="23"/>
      <c r="J11" s="23"/>
      <c r="K11" s="26"/>
      <c r="L11" s="23" t="s">
        <v>33</v>
      </c>
      <c r="M11" s="23"/>
      <c r="N11" s="23"/>
      <c r="O11" s="23"/>
      <c r="P11" s="23"/>
      <c r="Q11" s="23"/>
      <c r="R11" s="23"/>
    </row>
    <row r="12" spans="1:18" ht="29.25" customHeight="1">
      <c r="A12" s="23">
        <v>3</v>
      </c>
      <c r="B12" s="24" t="s">
        <v>139</v>
      </c>
      <c r="C12" s="25">
        <v>3</v>
      </c>
      <c r="D12" s="23">
        <f>SUM(C12*30)</f>
        <v>90</v>
      </c>
      <c r="E12" s="23">
        <v>15</v>
      </c>
      <c r="F12" s="23">
        <v>30</v>
      </c>
      <c r="G12" s="23">
        <v>0</v>
      </c>
      <c r="H12" s="23">
        <f>D12-SUM(E12:G12)</f>
        <v>45</v>
      </c>
      <c r="I12" s="23"/>
      <c r="J12" s="23"/>
      <c r="K12" s="26"/>
      <c r="L12" s="23" t="s">
        <v>33</v>
      </c>
      <c r="M12" s="23"/>
      <c r="N12" s="23"/>
      <c r="O12" s="23"/>
      <c r="P12" s="23"/>
      <c r="Q12" s="23"/>
      <c r="R12" s="23"/>
    </row>
    <row r="13" spans="1:18" ht="30" customHeight="1">
      <c r="A13" s="23">
        <v>4</v>
      </c>
      <c r="B13" s="24" t="s">
        <v>140</v>
      </c>
      <c r="C13" s="25">
        <v>3</v>
      </c>
      <c r="D13" s="23">
        <f>SUM(C13*30)</f>
        <v>90</v>
      </c>
      <c r="E13" s="23">
        <v>30</v>
      </c>
      <c r="F13" s="23">
        <v>0</v>
      </c>
      <c r="G13" s="23">
        <v>15</v>
      </c>
      <c r="H13" s="23">
        <f>D13-SUM(E13:G13)</f>
        <v>45</v>
      </c>
      <c r="I13" s="23"/>
      <c r="J13" s="23"/>
      <c r="K13" s="26"/>
      <c r="L13" s="23" t="s">
        <v>33</v>
      </c>
      <c r="M13" s="23"/>
      <c r="N13" s="23"/>
      <c r="O13" s="23"/>
      <c r="P13" s="23"/>
      <c r="Q13" s="23"/>
      <c r="R13" s="23"/>
    </row>
    <row r="14" spans="1:18" ht="69" customHeight="1">
      <c r="A14" s="23">
        <v>5</v>
      </c>
      <c r="B14" s="24" t="s">
        <v>171</v>
      </c>
      <c r="C14" s="25">
        <v>3</v>
      </c>
      <c r="D14" s="23">
        <f>SUM(C14*30)</f>
        <v>90</v>
      </c>
      <c r="E14" s="23">
        <v>15</v>
      </c>
      <c r="F14" s="23">
        <v>15</v>
      </c>
      <c r="G14" s="23">
        <v>0</v>
      </c>
      <c r="H14" s="23">
        <f>D14-SUM(E14:G14)</f>
        <v>60</v>
      </c>
      <c r="I14" s="23"/>
      <c r="J14" s="23"/>
      <c r="K14" s="26"/>
      <c r="L14" s="23" t="s">
        <v>33</v>
      </c>
      <c r="M14" s="23"/>
      <c r="N14" s="23"/>
      <c r="O14" s="23"/>
      <c r="P14" s="23"/>
      <c r="Q14" s="23"/>
      <c r="R14" s="23"/>
    </row>
    <row r="15" spans="1:18" ht="39.75" customHeight="1">
      <c r="A15" s="23">
        <v>6</v>
      </c>
      <c r="B15" s="24" t="s">
        <v>132</v>
      </c>
      <c r="C15" s="25">
        <v>2.5</v>
      </c>
      <c r="D15" s="23">
        <f>SUM(C15*30)</f>
        <v>75</v>
      </c>
      <c r="E15" s="23">
        <v>30</v>
      </c>
      <c r="F15" s="23">
        <v>0</v>
      </c>
      <c r="G15" s="23">
        <v>15</v>
      </c>
      <c r="H15" s="23">
        <f>D15-SUM(E15:G15)</f>
        <v>30</v>
      </c>
      <c r="I15" s="23"/>
      <c r="J15" s="23"/>
      <c r="K15" s="26"/>
      <c r="L15" s="23" t="s">
        <v>34</v>
      </c>
      <c r="M15" s="23"/>
      <c r="N15" s="23"/>
      <c r="O15" s="23"/>
      <c r="P15" s="23"/>
      <c r="Q15" s="23"/>
      <c r="R15" s="23"/>
    </row>
    <row r="16" spans="1:18" ht="41.25" customHeight="1">
      <c r="A16" s="23">
        <v>7</v>
      </c>
      <c r="B16" s="24" t="s">
        <v>136</v>
      </c>
      <c r="C16" s="25">
        <v>1.5</v>
      </c>
      <c r="D16" s="23">
        <f t="shared" si="0"/>
        <v>45</v>
      </c>
      <c r="E16" s="23">
        <v>0</v>
      </c>
      <c r="F16" s="23">
        <v>0</v>
      </c>
      <c r="G16" s="23">
        <v>15</v>
      </c>
      <c r="H16" s="23">
        <f t="shared" si="1"/>
        <v>30</v>
      </c>
      <c r="I16" s="23"/>
      <c r="J16" s="23"/>
      <c r="K16" s="26"/>
      <c r="L16" s="23" t="s">
        <v>33</v>
      </c>
      <c r="M16" s="23"/>
      <c r="N16" s="23"/>
      <c r="O16" s="23"/>
      <c r="P16" s="23"/>
      <c r="Q16" s="23"/>
      <c r="R16" s="23"/>
    </row>
    <row r="17" spans="1:18" ht="17.25" customHeight="1">
      <c r="A17" s="23">
        <v>8</v>
      </c>
      <c r="B17" s="68" t="s">
        <v>138</v>
      </c>
      <c r="C17" s="25">
        <v>4.5</v>
      </c>
      <c r="D17" s="23">
        <f t="shared" si="0"/>
        <v>135</v>
      </c>
      <c r="E17" s="23">
        <v>45</v>
      </c>
      <c r="F17" s="23">
        <v>0</v>
      </c>
      <c r="G17" s="23">
        <v>30</v>
      </c>
      <c r="H17" s="23">
        <f t="shared" si="1"/>
        <v>60</v>
      </c>
      <c r="I17" s="23"/>
      <c r="J17" s="23"/>
      <c r="K17" s="26"/>
      <c r="L17" s="23" t="s">
        <v>34</v>
      </c>
      <c r="M17" s="23"/>
      <c r="N17" s="23"/>
      <c r="O17" s="23"/>
      <c r="P17" s="23"/>
      <c r="Q17" s="23"/>
      <c r="R17" s="23"/>
    </row>
    <row r="18" spans="1:18" ht="15" customHeight="1">
      <c r="A18" s="23">
        <v>9</v>
      </c>
      <c r="B18" s="68"/>
      <c r="C18" s="69"/>
      <c r="D18" s="67"/>
      <c r="E18" s="67"/>
      <c r="F18" s="67"/>
      <c r="G18" s="67"/>
      <c r="H18" s="67"/>
      <c r="I18" s="67"/>
      <c r="J18" s="67"/>
      <c r="K18" s="26"/>
      <c r="L18" s="67"/>
      <c r="M18" s="23"/>
      <c r="N18" s="23"/>
      <c r="O18" s="23"/>
      <c r="P18" s="23"/>
      <c r="Q18" s="23"/>
      <c r="R18" s="23"/>
    </row>
    <row r="19" spans="1:18" ht="15">
      <c r="A19" s="23">
        <v>10</v>
      </c>
      <c r="B19" s="30"/>
      <c r="C19" s="30"/>
      <c r="D19" s="30"/>
      <c r="E19" s="30"/>
      <c r="F19" s="30"/>
      <c r="G19" s="30"/>
      <c r="H19" s="30"/>
      <c r="I19" s="30"/>
      <c r="J19" s="30"/>
      <c r="K19" s="72"/>
      <c r="L19" s="30"/>
      <c r="M19" s="23"/>
      <c r="N19" s="23"/>
      <c r="O19" s="23"/>
      <c r="P19" s="23"/>
      <c r="Q19" s="23"/>
      <c r="R19" s="23"/>
    </row>
    <row r="20" spans="1:18" ht="13.5" customHeight="1">
      <c r="A20" s="129" t="s">
        <v>16</v>
      </c>
      <c r="B20" s="129"/>
      <c r="C20" s="33">
        <f aca="true" t="shared" si="2" ref="C20:I20">SUM(C10:C19)</f>
        <v>23.5</v>
      </c>
      <c r="D20" s="34">
        <f t="shared" si="2"/>
        <v>705</v>
      </c>
      <c r="E20" s="34">
        <f t="shared" si="2"/>
        <v>180</v>
      </c>
      <c r="F20" s="34">
        <f t="shared" si="2"/>
        <v>45</v>
      </c>
      <c r="G20" s="34">
        <f t="shared" si="2"/>
        <v>105</v>
      </c>
      <c r="H20" s="34">
        <f t="shared" si="2"/>
        <v>375</v>
      </c>
      <c r="I20" s="34">
        <f t="shared" si="2"/>
        <v>0</v>
      </c>
      <c r="J20" s="23"/>
      <c r="K20" s="26"/>
      <c r="L20" s="23"/>
      <c r="M20" s="23"/>
      <c r="N20" s="23"/>
      <c r="O20" s="23"/>
      <c r="P20" s="23"/>
      <c r="Q20" s="23"/>
      <c r="R20" s="23"/>
    </row>
    <row r="21" spans="1:18" ht="13.5" customHeight="1">
      <c r="A21" s="132" t="s">
        <v>17</v>
      </c>
      <c r="B21" s="132"/>
      <c r="C21" s="132"/>
      <c r="D21" s="132"/>
      <c r="E21" s="132"/>
      <c r="F21" s="132"/>
      <c r="G21" s="132"/>
      <c r="H21" s="132"/>
      <c r="I21" s="132"/>
      <c r="J21" s="132"/>
      <c r="K21" s="32"/>
      <c r="L21" s="127" t="s">
        <v>22</v>
      </c>
      <c r="M21" s="127"/>
      <c r="N21" s="127"/>
      <c r="O21" s="127"/>
      <c r="P21" s="127"/>
      <c r="Q21" s="127"/>
      <c r="R21" s="127"/>
    </row>
    <row r="22" spans="1:18" ht="15">
      <c r="A22" s="23">
        <v>1</v>
      </c>
      <c r="B22" s="24" t="s">
        <v>179</v>
      </c>
      <c r="C22" s="25"/>
      <c r="D22" s="23"/>
      <c r="E22" s="23"/>
      <c r="F22" s="23"/>
      <c r="G22" s="23"/>
      <c r="H22" s="23"/>
      <c r="I22" s="28"/>
      <c r="J22" s="28"/>
      <c r="K22" s="71"/>
      <c r="L22" s="23"/>
      <c r="M22" s="28"/>
      <c r="N22" s="28"/>
      <c r="O22" s="28"/>
      <c r="P22" s="28"/>
      <c r="Q22" s="28"/>
      <c r="R22" s="28"/>
    </row>
    <row r="23" spans="1:18" ht="15" customHeight="1">
      <c r="A23" s="23">
        <v>2</v>
      </c>
      <c r="B23" s="28"/>
      <c r="C23" s="25"/>
      <c r="D23" s="23"/>
      <c r="E23" s="23"/>
      <c r="F23" s="23"/>
      <c r="G23" s="23"/>
      <c r="H23" s="23"/>
      <c r="I23" s="28"/>
      <c r="J23" s="28"/>
      <c r="K23" s="71"/>
      <c r="L23" s="23"/>
      <c r="M23" s="28"/>
      <c r="N23" s="28"/>
      <c r="O23" s="28"/>
      <c r="P23" s="28"/>
      <c r="Q23" s="28"/>
      <c r="R23" s="28"/>
    </row>
    <row r="24" spans="1:18" ht="15">
      <c r="A24" s="23">
        <v>3</v>
      </c>
      <c r="B24" s="28"/>
      <c r="C24" s="25"/>
      <c r="D24" s="23"/>
      <c r="E24" s="23"/>
      <c r="F24" s="23"/>
      <c r="G24" s="23"/>
      <c r="H24" s="23"/>
      <c r="I24" s="28"/>
      <c r="J24" s="28"/>
      <c r="K24" s="71"/>
      <c r="L24" s="23"/>
      <c r="M24" s="28"/>
      <c r="N24" s="28"/>
      <c r="O24" s="28"/>
      <c r="P24" s="28"/>
      <c r="Q24" s="28"/>
      <c r="R24" s="28"/>
    </row>
    <row r="25" spans="1:18" ht="15">
      <c r="A25" s="23">
        <v>4</v>
      </c>
      <c r="B25" s="28"/>
      <c r="C25" s="25"/>
      <c r="D25" s="23"/>
      <c r="E25" s="23"/>
      <c r="F25" s="23"/>
      <c r="G25" s="23"/>
      <c r="H25" s="23"/>
      <c r="I25" s="28"/>
      <c r="J25" s="28"/>
      <c r="K25" s="71"/>
      <c r="L25" s="23"/>
      <c r="M25" s="28"/>
      <c r="N25" s="28"/>
      <c r="O25" s="28"/>
      <c r="P25" s="28"/>
      <c r="Q25" s="28"/>
      <c r="R25" s="28"/>
    </row>
    <row r="26" spans="1:18" ht="15">
      <c r="A26" s="23">
        <v>5</v>
      </c>
      <c r="B26" s="28"/>
      <c r="C26" s="25"/>
      <c r="D26" s="23"/>
      <c r="E26" s="23"/>
      <c r="F26" s="23"/>
      <c r="G26" s="23"/>
      <c r="H26" s="23"/>
      <c r="I26" s="28"/>
      <c r="J26" s="28"/>
      <c r="K26" s="71"/>
      <c r="L26" s="23"/>
      <c r="M26" s="28"/>
      <c r="N26" s="28"/>
      <c r="O26" s="28"/>
      <c r="P26" s="28"/>
      <c r="Q26" s="28"/>
      <c r="R26" s="28"/>
    </row>
    <row r="27" spans="1:18" ht="13.5" customHeight="1">
      <c r="A27" s="127" t="s">
        <v>16</v>
      </c>
      <c r="B27" s="127"/>
      <c r="C27" s="33">
        <f aca="true" t="shared" si="3" ref="C27:I27">SUM(C22:C26)</f>
        <v>0</v>
      </c>
      <c r="D27" s="34">
        <f t="shared" si="3"/>
        <v>0</v>
      </c>
      <c r="E27" s="34">
        <f t="shared" si="3"/>
        <v>0</v>
      </c>
      <c r="F27" s="34">
        <f t="shared" si="3"/>
        <v>0</v>
      </c>
      <c r="G27" s="34">
        <f t="shared" si="3"/>
        <v>0</v>
      </c>
      <c r="H27" s="34">
        <f t="shared" si="3"/>
        <v>0</v>
      </c>
      <c r="I27" s="34">
        <f t="shared" si="3"/>
        <v>0</v>
      </c>
      <c r="J27" s="28"/>
      <c r="K27" s="71"/>
      <c r="L27" s="28"/>
      <c r="M27" s="28"/>
      <c r="N27" s="28"/>
      <c r="O27" s="28"/>
      <c r="P27" s="28"/>
      <c r="Q27" s="28"/>
      <c r="R27" s="28"/>
    </row>
    <row r="28" spans="1:18" ht="24" customHeight="1">
      <c r="A28" s="127" t="s">
        <v>199</v>
      </c>
      <c r="B28" s="127"/>
      <c r="C28" s="33">
        <f aca="true" t="shared" si="4" ref="C28:I28">SUM(C27,C20)</f>
        <v>23.5</v>
      </c>
      <c r="D28" s="34">
        <f t="shared" si="4"/>
        <v>705</v>
      </c>
      <c r="E28" s="34">
        <f t="shared" si="4"/>
        <v>180</v>
      </c>
      <c r="F28" s="34">
        <f t="shared" si="4"/>
        <v>45</v>
      </c>
      <c r="G28" s="34">
        <f t="shared" si="4"/>
        <v>105</v>
      </c>
      <c r="H28" s="34">
        <f t="shared" si="4"/>
        <v>375</v>
      </c>
      <c r="I28" s="34">
        <f t="shared" si="4"/>
        <v>0</v>
      </c>
      <c r="J28" s="23" t="s">
        <v>18</v>
      </c>
      <c r="K28" s="32"/>
      <c r="L28" s="23" t="s">
        <v>18</v>
      </c>
      <c r="M28" s="23"/>
      <c r="N28" s="23" t="s">
        <v>18</v>
      </c>
      <c r="O28" s="23" t="s">
        <v>18</v>
      </c>
      <c r="P28" s="23" t="s">
        <v>18</v>
      </c>
      <c r="Q28" s="23" t="s">
        <v>18</v>
      </c>
      <c r="R28" s="23" t="s">
        <v>18</v>
      </c>
    </row>
    <row r="29" spans="1:12" ht="13.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L29" s="36"/>
    </row>
    <row r="30" spans="1:12" ht="13.5" customHeight="1">
      <c r="A30" s="36"/>
      <c r="L30" s="37"/>
    </row>
    <row r="31" spans="1:13" ht="13.5" customHeight="1">
      <c r="A31" s="38"/>
      <c r="B31" s="4" t="s">
        <v>181</v>
      </c>
      <c r="C31" s="4" t="s">
        <v>182</v>
      </c>
      <c r="F31" s="4" t="s">
        <v>26</v>
      </c>
      <c r="I31" s="4" t="s">
        <v>183</v>
      </c>
      <c r="M31" s="4" t="s">
        <v>29</v>
      </c>
    </row>
    <row r="32" spans="1:13" ht="13.5" customHeight="1">
      <c r="A32" s="39"/>
      <c r="B32" s="40" t="s">
        <v>0</v>
      </c>
      <c r="C32" s="122" t="s">
        <v>28</v>
      </c>
      <c r="D32" s="122"/>
      <c r="E32" s="122"/>
      <c r="F32" s="122" t="s">
        <v>27</v>
      </c>
      <c r="G32" s="122"/>
      <c r="H32" s="122"/>
      <c r="I32" s="39" t="s">
        <v>28</v>
      </c>
      <c r="M32" s="41" t="s">
        <v>184</v>
      </c>
    </row>
    <row r="33" spans="1:13" ht="13.5" customHeight="1">
      <c r="A33" s="39"/>
      <c r="B33" s="39"/>
      <c r="C33" s="39"/>
      <c r="F33" s="39"/>
      <c r="I33" s="39"/>
      <c r="M33" s="41"/>
    </row>
    <row r="34" spans="2:18" ht="15.75">
      <c r="B34" s="14"/>
      <c r="J34" s="15" t="s">
        <v>95</v>
      </c>
      <c r="L34" s="16" t="s">
        <v>19</v>
      </c>
      <c r="N34" s="128" t="s">
        <v>30</v>
      </c>
      <c r="O34" s="128"/>
      <c r="P34" s="128"/>
      <c r="Q34" s="128"/>
      <c r="R34" s="128"/>
    </row>
    <row r="35" spans="1:18" ht="15">
      <c r="A35" s="18"/>
      <c r="L35" s="19"/>
      <c r="N35" s="128" t="s">
        <v>229</v>
      </c>
      <c r="O35" s="128"/>
      <c r="P35" s="128"/>
      <c r="Q35" s="128"/>
      <c r="R35" s="128"/>
    </row>
    <row r="36" ht="7.5" customHeight="1">
      <c r="A36" s="20"/>
    </row>
    <row r="37" spans="1:18" ht="12" customHeight="1">
      <c r="A37" s="123" t="s">
        <v>9</v>
      </c>
      <c r="B37" s="135" t="s">
        <v>25</v>
      </c>
      <c r="C37" s="134" t="s">
        <v>236</v>
      </c>
      <c r="D37" s="134"/>
      <c r="E37" s="134"/>
      <c r="F37" s="134"/>
      <c r="G37" s="134"/>
      <c r="H37" s="134"/>
      <c r="I37" s="134"/>
      <c r="J37" s="134"/>
      <c r="L37" s="138" t="s">
        <v>195</v>
      </c>
      <c r="M37" s="138"/>
      <c r="N37" s="138"/>
      <c r="O37" s="138"/>
      <c r="P37" s="138"/>
      <c r="Q37" s="138"/>
      <c r="R37" s="138"/>
    </row>
    <row r="38" spans="1:18" ht="14.25" customHeight="1">
      <c r="A38" s="123"/>
      <c r="B38" s="136"/>
      <c r="C38" s="123" t="s">
        <v>211</v>
      </c>
      <c r="D38" s="123"/>
      <c r="E38" s="123"/>
      <c r="F38" s="123"/>
      <c r="G38" s="123"/>
      <c r="H38" s="123"/>
      <c r="I38" s="123"/>
      <c r="J38" s="123"/>
      <c r="L38" s="124" t="s">
        <v>235</v>
      </c>
      <c r="M38" s="123" t="s">
        <v>20</v>
      </c>
      <c r="N38" s="123"/>
      <c r="O38" s="123"/>
      <c r="P38" s="123"/>
      <c r="Q38" s="123"/>
      <c r="R38" s="123"/>
    </row>
    <row r="39" spans="1:18" ht="15">
      <c r="A39" s="123"/>
      <c r="B39" s="136"/>
      <c r="C39" s="125" t="s">
        <v>1</v>
      </c>
      <c r="D39" s="123" t="s">
        <v>7</v>
      </c>
      <c r="E39" s="123"/>
      <c r="F39" s="123"/>
      <c r="G39" s="123"/>
      <c r="H39" s="123"/>
      <c r="I39" s="123"/>
      <c r="J39" s="125" t="s">
        <v>2</v>
      </c>
      <c r="K39" s="130"/>
      <c r="L39" s="124"/>
      <c r="M39" s="124" t="s">
        <v>3</v>
      </c>
      <c r="N39" s="124" t="s">
        <v>21</v>
      </c>
      <c r="O39" s="124" t="s">
        <v>6</v>
      </c>
      <c r="P39" s="123" t="s">
        <v>4</v>
      </c>
      <c r="Q39" s="123" t="s">
        <v>5</v>
      </c>
      <c r="R39" s="123" t="s">
        <v>198</v>
      </c>
    </row>
    <row r="40" spans="1:18" ht="12" customHeight="1">
      <c r="A40" s="123"/>
      <c r="B40" s="136"/>
      <c r="C40" s="133"/>
      <c r="D40" s="124" t="s">
        <v>10</v>
      </c>
      <c r="E40" s="123" t="s">
        <v>11</v>
      </c>
      <c r="F40" s="123"/>
      <c r="G40" s="123"/>
      <c r="H40" s="123"/>
      <c r="I40" s="123"/>
      <c r="J40" s="133"/>
      <c r="K40" s="130"/>
      <c r="L40" s="124"/>
      <c r="M40" s="124"/>
      <c r="N40" s="124"/>
      <c r="O40" s="124"/>
      <c r="P40" s="123"/>
      <c r="Q40" s="123"/>
      <c r="R40" s="123"/>
    </row>
    <row r="41" spans="1:18" ht="61.5" customHeight="1">
      <c r="A41" s="123"/>
      <c r="B41" s="136"/>
      <c r="C41" s="133"/>
      <c r="D41" s="124"/>
      <c r="E41" s="124" t="s">
        <v>12</v>
      </c>
      <c r="F41" s="124" t="s">
        <v>14</v>
      </c>
      <c r="G41" s="124" t="s">
        <v>13</v>
      </c>
      <c r="H41" s="131" t="s">
        <v>15</v>
      </c>
      <c r="I41" s="125" t="s">
        <v>24</v>
      </c>
      <c r="J41" s="133"/>
      <c r="K41" s="130"/>
      <c r="L41" s="124"/>
      <c r="M41" s="124"/>
      <c r="N41" s="124"/>
      <c r="O41" s="124"/>
      <c r="P41" s="123"/>
      <c r="Q41" s="123"/>
      <c r="R41" s="123"/>
    </row>
    <row r="42" spans="1:18" ht="12" customHeight="1">
      <c r="A42" s="123"/>
      <c r="B42" s="137"/>
      <c r="C42" s="126"/>
      <c r="D42" s="124"/>
      <c r="E42" s="124"/>
      <c r="F42" s="124"/>
      <c r="G42" s="124"/>
      <c r="H42" s="131"/>
      <c r="I42" s="126"/>
      <c r="J42" s="126"/>
      <c r="K42" s="130"/>
      <c r="L42" s="124"/>
      <c r="M42" s="124"/>
      <c r="N42" s="124"/>
      <c r="O42" s="124"/>
      <c r="P42" s="123"/>
      <c r="Q42" s="123"/>
      <c r="R42" s="123"/>
    </row>
    <row r="43" spans="1:18" ht="15">
      <c r="A43" s="23">
        <v>1</v>
      </c>
      <c r="B43" s="24" t="s">
        <v>120</v>
      </c>
      <c r="C43" s="25">
        <v>2</v>
      </c>
      <c r="D43" s="23">
        <f aca="true" t="shared" si="5" ref="D43:D48">SUM(C43*30)</f>
        <v>60</v>
      </c>
      <c r="E43" s="23">
        <v>18</v>
      </c>
      <c r="F43" s="23">
        <v>9</v>
      </c>
      <c r="G43" s="23">
        <v>0</v>
      </c>
      <c r="H43" s="23">
        <f>D43-SUM(E43:G43)</f>
        <v>33</v>
      </c>
      <c r="I43" s="23"/>
      <c r="J43" s="23"/>
      <c r="K43" s="26"/>
      <c r="L43" s="23" t="s">
        <v>34</v>
      </c>
      <c r="M43" s="23"/>
      <c r="N43" s="23"/>
      <c r="O43" s="23"/>
      <c r="P43" s="23"/>
      <c r="Q43" s="23"/>
      <c r="R43" s="23"/>
    </row>
    <row r="44" spans="1:18" ht="40.5" customHeight="1">
      <c r="A44" s="23">
        <v>2</v>
      </c>
      <c r="B44" s="24" t="s">
        <v>143</v>
      </c>
      <c r="C44" s="25">
        <v>2</v>
      </c>
      <c r="D44" s="23">
        <f t="shared" si="5"/>
        <v>60</v>
      </c>
      <c r="E44" s="23">
        <v>18</v>
      </c>
      <c r="F44" s="23">
        <v>9</v>
      </c>
      <c r="G44" s="23">
        <v>0</v>
      </c>
      <c r="H44" s="23">
        <f>D44-SUM(E44:G44)</f>
        <v>33</v>
      </c>
      <c r="I44" s="23"/>
      <c r="J44" s="23"/>
      <c r="K44" s="26"/>
      <c r="L44" s="23" t="s">
        <v>92</v>
      </c>
      <c r="M44" s="23"/>
      <c r="N44" s="23"/>
      <c r="O44" s="23"/>
      <c r="P44" s="23"/>
      <c r="Q44" s="23"/>
      <c r="R44" s="23"/>
    </row>
    <row r="45" spans="1:18" ht="67.5" customHeight="1">
      <c r="A45" s="23">
        <v>3</v>
      </c>
      <c r="B45" s="24" t="s">
        <v>171</v>
      </c>
      <c r="C45" s="25">
        <v>4</v>
      </c>
      <c r="D45" s="23">
        <f t="shared" si="5"/>
        <v>120</v>
      </c>
      <c r="E45" s="23">
        <v>18</v>
      </c>
      <c r="F45" s="23">
        <v>36</v>
      </c>
      <c r="G45" s="23">
        <v>0</v>
      </c>
      <c r="H45" s="23">
        <f>D45-SUM(E45:G45)</f>
        <v>66</v>
      </c>
      <c r="I45" s="23"/>
      <c r="J45" s="23"/>
      <c r="K45" s="26"/>
      <c r="L45" s="23" t="s">
        <v>33</v>
      </c>
      <c r="M45" s="23"/>
      <c r="N45" s="23"/>
      <c r="O45" s="23"/>
      <c r="P45" s="23"/>
      <c r="Q45" s="23"/>
      <c r="R45" s="23"/>
    </row>
    <row r="46" spans="1:18" ht="27.75" customHeight="1">
      <c r="A46" s="23">
        <v>4</v>
      </c>
      <c r="B46" s="76" t="s">
        <v>155</v>
      </c>
      <c r="C46" s="77">
        <v>1.5</v>
      </c>
      <c r="D46" s="77">
        <f t="shared" si="5"/>
        <v>45</v>
      </c>
      <c r="E46" s="23">
        <v>0</v>
      </c>
      <c r="F46" s="23">
        <v>0</v>
      </c>
      <c r="G46" s="23">
        <v>18</v>
      </c>
      <c r="H46" s="23">
        <f>D46-SUM(E46:G46)</f>
        <v>27</v>
      </c>
      <c r="I46" s="23"/>
      <c r="J46" s="23"/>
      <c r="K46" s="26"/>
      <c r="L46" s="23" t="s">
        <v>33</v>
      </c>
      <c r="M46" s="23"/>
      <c r="N46" s="23"/>
      <c r="O46" s="23"/>
      <c r="P46" s="23"/>
      <c r="Q46" s="23"/>
      <c r="R46" s="23"/>
    </row>
    <row r="47" spans="1:18" ht="40.5" customHeight="1">
      <c r="A47" s="23">
        <v>5</v>
      </c>
      <c r="B47" s="24" t="s">
        <v>141</v>
      </c>
      <c r="C47" s="25">
        <v>4</v>
      </c>
      <c r="D47" s="23">
        <f t="shared" si="5"/>
        <v>120</v>
      </c>
      <c r="E47" s="23">
        <v>36</v>
      </c>
      <c r="F47" s="23">
        <v>9</v>
      </c>
      <c r="G47" s="23">
        <v>9</v>
      </c>
      <c r="H47" s="23">
        <f>D47-SUM(E47:G47)</f>
        <v>66</v>
      </c>
      <c r="I47" s="23"/>
      <c r="J47" s="23"/>
      <c r="K47" s="26"/>
      <c r="L47" s="23" t="s">
        <v>33</v>
      </c>
      <c r="M47" s="23"/>
      <c r="N47" s="23"/>
      <c r="O47" s="23"/>
      <c r="P47" s="23"/>
      <c r="Q47" s="23"/>
      <c r="R47" s="23"/>
    </row>
    <row r="48" spans="1:18" ht="15" customHeight="1">
      <c r="A48" s="23">
        <v>6</v>
      </c>
      <c r="B48" s="24" t="s">
        <v>106</v>
      </c>
      <c r="C48" s="25">
        <v>4</v>
      </c>
      <c r="D48" s="23">
        <f t="shared" si="5"/>
        <v>120</v>
      </c>
      <c r="E48" s="23"/>
      <c r="F48" s="23"/>
      <c r="G48" s="23"/>
      <c r="H48" s="23"/>
      <c r="I48" s="23"/>
      <c r="J48" s="23"/>
      <c r="K48" s="26"/>
      <c r="L48" s="23" t="s">
        <v>92</v>
      </c>
      <c r="M48" s="23"/>
      <c r="N48" s="23"/>
      <c r="O48" s="23"/>
      <c r="P48" s="23"/>
      <c r="Q48" s="23"/>
      <c r="R48" s="23"/>
    </row>
    <row r="49" spans="1:18" ht="13.5" customHeight="1">
      <c r="A49" s="23">
        <v>7</v>
      </c>
      <c r="B49" s="24"/>
      <c r="C49" s="25"/>
      <c r="D49" s="23"/>
      <c r="E49" s="23"/>
      <c r="F49" s="23"/>
      <c r="G49" s="23"/>
      <c r="H49" s="23"/>
      <c r="I49" s="23"/>
      <c r="J49" s="23"/>
      <c r="K49" s="26"/>
      <c r="L49" s="23"/>
      <c r="M49" s="23"/>
      <c r="N49" s="23"/>
      <c r="O49" s="23"/>
      <c r="P49" s="23"/>
      <c r="Q49" s="23"/>
      <c r="R49" s="23"/>
    </row>
    <row r="50" spans="1:18" ht="13.5" customHeight="1">
      <c r="A50" s="23">
        <v>8</v>
      </c>
      <c r="B50" s="24"/>
      <c r="C50" s="25"/>
      <c r="D50" s="23"/>
      <c r="E50" s="23"/>
      <c r="F50" s="23"/>
      <c r="G50" s="23"/>
      <c r="H50" s="23"/>
      <c r="I50" s="23"/>
      <c r="J50" s="23"/>
      <c r="K50" s="26"/>
      <c r="L50" s="23"/>
      <c r="M50" s="23"/>
      <c r="N50" s="23"/>
      <c r="O50" s="23"/>
      <c r="P50" s="23"/>
      <c r="Q50" s="23"/>
      <c r="R50" s="23"/>
    </row>
    <row r="51" spans="1:18" ht="13.5" customHeight="1">
      <c r="A51" s="23">
        <v>9</v>
      </c>
      <c r="B51" s="24"/>
      <c r="C51" s="25"/>
      <c r="D51" s="23"/>
      <c r="E51" s="23"/>
      <c r="F51" s="23"/>
      <c r="G51" s="23"/>
      <c r="H51" s="23"/>
      <c r="I51" s="23"/>
      <c r="J51" s="23"/>
      <c r="K51" s="26"/>
      <c r="L51" s="23"/>
      <c r="M51" s="23"/>
      <c r="N51" s="23"/>
      <c r="O51" s="23"/>
      <c r="P51" s="23"/>
      <c r="Q51" s="23"/>
      <c r="R51" s="23"/>
    </row>
    <row r="52" spans="1:18" ht="13.5" customHeight="1">
      <c r="A52" s="23">
        <v>10</v>
      </c>
      <c r="B52" s="24"/>
      <c r="C52" s="25"/>
      <c r="D52" s="23"/>
      <c r="E52" s="23"/>
      <c r="F52" s="23"/>
      <c r="G52" s="23"/>
      <c r="H52" s="23"/>
      <c r="I52" s="23"/>
      <c r="J52" s="23"/>
      <c r="K52" s="26"/>
      <c r="L52" s="23"/>
      <c r="M52" s="23"/>
      <c r="N52" s="23"/>
      <c r="O52" s="23"/>
      <c r="P52" s="23"/>
      <c r="Q52" s="23"/>
      <c r="R52" s="23"/>
    </row>
    <row r="53" spans="1:18" ht="13.5" customHeight="1">
      <c r="A53" s="129" t="s">
        <v>16</v>
      </c>
      <c r="B53" s="129"/>
      <c r="C53" s="33">
        <f aca="true" t="shared" si="6" ref="C53:I53">SUM(C43:C52)</f>
        <v>17.5</v>
      </c>
      <c r="D53" s="34">
        <f t="shared" si="6"/>
        <v>525</v>
      </c>
      <c r="E53" s="34">
        <f t="shared" si="6"/>
        <v>90</v>
      </c>
      <c r="F53" s="34">
        <f t="shared" si="6"/>
        <v>63</v>
      </c>
      <c r="G53" s="34">
        <f t="shared" si="6"/>
        <v>27</v>
      </c>
      <c r="H53" s="34">
        <f t="shared" si="6"/>
        <v>225</v>
      </c>
      <c r="I53" s="34">
        <f t="shared" si="6"/>
        <v>0</v>
      </c>
      <c r="J53" s="23"/>
      <c r="K53" s="26"/>
      <c r="L53" s="23"/>
      <c r="M53" s="23"/>
      <c r="N53" s="23"/>
      <c r="O53" s="23"/>
      <c r="P53" s="23"/>
      <c r="Q53" s="23"/>
      <c r="R53" s="23"/>
    </row>
    <row r="54" spans="1:18" ht="13.5" customHeight="1">
      <c r="A54" s="132" t="s">
        <v>17</v>
      </c>
      <c r="B54" s="132"/>
      <c r="C54" s="132"/>
      <c r="D54" s="132"/>
      <c r="E54" s="132"/>
      <c r="F54" s="132"/>
      <c r="G54" s="132"/>
      <c r="H54" s="132"/>
      <c r="I54" s="132"/>
      <c r="J54" s="132"/>
      <c r="K54" s="32"/>
      <c r="L54" s="127" t="s">
        <v>22</v>
      </c>
      <c r="M54" s="127"/>
      <c r="N54" s="127"/>
      <c r="O54" s="127"/>
      <c r="P54" s="127"/>
      <c r="Q54" s="127"/>
      <c r="R54" s="127"/>
    </row>
    <row r="55" spans="1:18" ht="13.5" customHeight="1">
      <c r="A55" s="23">
        <v>1</v>
      </c>
      <c r="B55" s="24" t="s">
        <v>179</v>
      </c>
      <c r="C55" s="25"/>
      <c r="D55" s="23"/>
      <c r="E55" s="23"/>
      <c r="F55" s="23"/>
      <c r="G55" s="23"/>
      <c r="H55" s="23"/>
      <c r="I55" s="23"/>
      <c r="J55" s="23"/>
      <c r="K55" s="66"/>
      <c r="L55" s="23"/>
      <c r="M55" s="28"/>
      <c r="N55" s="28"/>
      <c r="O55" s="28"/>
      <c r="P55" s="28"/>
      <c r="Q55" s="28"/>
      <c r="R55" s="28"/>
    </row>
    <row r="56" spans="1:18" ht="15">
      <c r="A56" s="23">
        <v>2</v>
      </c>
      <c r="B56" s="28"/>
      <c r="C56" s="25"/>
      <c r="D56" s="23"/>
      <c r="E56" s="23"/>
      <c r="F56" s="23"/>
      <c r="G56" s="23"/>
      <c r="H56" s="23"/>
      <c r="I56" s="23"/>
      <c r="J56" s="23"/>
      <c r="K56" s="66"/>
      <c r="L56" s="23"/>
      <c r="M56" s="28"/>
      <c r="N56" s="28"/>
      <c r="O56" s="28"/>
      <c r="P56" s="28"/>
      <c r="Q56" s="28"/>
      <c r="R56" s="28"/>
    </row>
    <row r="57" spans="1:18" ht="13.5" customHeight="1">
      <c r="A57" s="23">
        <v>3</v>
      </c>
      <c r="B57" s="28"/>
      <c r="C57" s="23"/>
      <c r="D57" s="23"/>
      <c r="E57" s="23"/>
      <c r="F57" s="23"/>
      <c r="G57" s="23"/>
      <c r="H57" s="23"/>
      <c r="I57" s="23"/>
      <c r="J57" s="23"/>
      <c r="K57" s="66"/>
      <c r="L57" s="23"/>
      <c r="M57" s="28"/>
      <c r="N57" s="28"/>
      <c r="O57" s="28"/>
      <c r="P57" s="28"/>
      <c r="Q57" s="28"/>
      <c r="R57" s="28"/>
    </row>
    <row r="58" spans="1:18" ht="13.5" customHeight="1">
      <c r="A58" s="23">
        <v>4</v>
      </c>
      <c r="B58" s="28"/>
      <c r="C58" s="23"/>
      <c r="D58" s="23"/>
      <c r="E58" s="23"/>
      <c r="F58" s="23"/>
      <c r="G58" s="23"/>
      <c r="H58" s="23"/>
      <c r="I58" s="23"/>
      <c r="J58" s="23"/>
      <c r="K58" s="66"/>
      <c r="L58" s="23"/>
      <c r="M58" s="28"/>
      <c r="N58" s="28"/>
      <c r="O58" s="28"/>
      <c r="P58" s="28"/>
      <c r="Q58" s="28"/>
      <c r="R58" s="28"/>
    </row>
    <row r="59" spans="1:18" ht="13.5" customHeight="1">
      <c r="A59" s="23">
        <v>5</v>
      </c>
      <c r="B59" s="28"/>
      <c r="C59" s="23"/>
      <c r="D59" s="23"/>
      <c r="E59" s="23"/>
      <c r="F59" s="23"/>
      <c r="G59" s="23"/>
      <c r="H59" s="23"/>
      <c r="I59" s="23"/>
      <c r="J59" s="23"/>
      <c r="K59" s="66"/>
      <c r="L59" s="23"/>
      <c r="M59" s="28"/>
      <c r="N59" s="28"/>
      <c r="O59" s="28"/>
      <c r="P59" s="28"/>
      <c r="Q59" s="28"/>
      <c r="R59" s="28"/>
    </row>
    <row r="60" spans="1:18" ht="13.5" customHeight="1">
      <c r="A60" s="127" t="s">
        <v>16</v>
      </c>
      <c r="B60" s="127"/>
      <c r="C60" s="33">
        <f>SUM(C55:C59)</f>
        <v>0</v>
      </c>
      <c r="D60" s="31">
        <f aca="true" t="shared" si="7" ref="D60:I60">SUM(D55:D59)</f>
        <v>0</v>
      </c>
      <c r="E60" s="31">
        <f t="shared" si="7"/>
        <v>0</v>
      </c>
      <c r="F60" s="31">
        <f t="shared" si="7"/>
        <v>0</v>
      </c>
      <c r="G60" s="31">
        <f t="shared" si="7"/>
        <v>0</v>
      </c>
      <c r="H60" s="31">
        <f t="shared" si="7"/>
        <v>0</v>
      </c>
      <c r="I60" s="31">
        <f t="shared" si="7"/>
        <v>0</v>
      </c>
      <c r="J60" s="23"/>
      <c r="K60" s="66"/>
      <c r="L60" s="23"/>
      <c r="M60" s="28"/>
      <c r="N60" s="28"/>
      <c r="O60" s="28"/>
      <c r="P60" s="28"/>
      <c r="Q60" s="28"/>
      <c r="R60" s="28"/>
    </row>
    <row r="61" spans="1:18" ht="24" customHeight="1">
      <c r="A61" s="127" t="s">
        <v>199</v>
      </c>
      <c r="B61" s="127"/>
      <c r="C61" s="33">
        <f>SUM(C60,C53)</f>
        <v>17.5</v>
      </c>
      <c r="D61" s="34">
        <f aca="true" t="shared" si="8" ref="D61:I61">SUM(D60,D53)</f>
        <v>525</v>
      </c>
      <c r="E61" s="34">
        <f t="shared" si="8"/>
        <v>90</v>
      </c>
      <c r="F61" s="34">
        <f t="shared" si="8"/>
        <v>63</v>
      </c>
      <c r="G61" s="34">
        <f t="shared" si="8"/>
        <v>27</v>
      </c>
      <c r="H61" s="34">
        <f t="shared" si="8"/>
        <v>225</v>
      </c>
      <c r="I61" s="34">
        <f t="shared" si="8"/>
        <v>0</v>
      </c>
      <c r="J61" s="23" t="s">
        <v>18</v>
      </c>
      <c r="K61" s="32"/>
      <c r="L61" s="23" t="s">
        <v>18</v>
      </c>
      <c r="M61" s="23"/>
      <c r="N61" s="23" t="s">
        <v>18</v>
      </c>
      <c r="O61" s="23" t="s">
        <v>18</v>
      </c>
      <c r="P61" s="23" t="s">
        <v>18</v>
      </c>
      <c r="Q61" s="23" t="s">
        <v>18</v>
      </c>
      <c r="R61" s="23" t="s">
        <v>18</v>
      </c>
    </row>
    <row r="62" spans="1:12" ht="13.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L62" s="36"/>
    </row>
    <row r="63" spans="1:12" ht="13.5" customHeight="1">
      <c r="A63" s="36"/>
      <c r="L63" s="37"/>
    </row>
    <row r="64" spans="1:13" ht="13.5" customHeight="1">
      <c r="A64" s="38"/>
      <c r="B64" s="4" t="s">
        <v>181</v>
      </c>
      <c r="C64" s="4" t="s">
        <v>182</v>
      </c>
      <c r="F64" s="4" t="s">
        <v>26</v>
      </c>
      <c r="I64" s="4" t="s">
        <v>183</v>
      </c>
      <c r="M64" s="4" t="s">
        <v>29</v>
      </c>
    </row>
    <row r="65" spans="1:13" ht="13.5" customHeight="1">
      <c r="A65" s="39"/>
      <c r="B65" s="40" t="s">
        <v>0</v>
      </c>
      <c r="C65" s="122" t="s">
        <v>28</v>
      </c>
      <c r="D65" s="122"/>
      <c r="E65" s="122"/>
      <c r="F65" s="122" t="s">
        <v>27</v>
      </c>
      <c r="G65" s="122"/>
      <c r="H65" s="122"/>
      <c r="I65" s="39" t="s">
        <v>28</v>
      </c>
      <c r="M65" s="41" t="s">
        <v>184</v>
      </c>
    </row>
    <row r="66" spans="1:13" ht="13.5" customHeight="1">
      <c r="A66" s="39"/>
      <c r="B66" s="39"/>
      <c r="C66" s="39"/>
      <c r="F66" s="39"/>
      <c r="I66" s="39"/>
      <c r="M66" s="41"/>
    </row>
    <row r="67" spans="2:18" ht="15.75">
      <c r="B67" s="14"/>
      <c r="J67" s="15" t="s">
        <v>95</v>
      </c>
      <c r="L67" s="16" t="s">
        <v>19</v>
      </c>
      <c r="N67" s="128" t="s">
        <v>30</v>
      </c>
      <c r="O67" s="128"/>
      <c r="P67" s="128"/>
      <c r="Q67" s="128"/>
      <c r="R67" s="128"/>
    </row>
    <row r="68" spans="1:18" ht="15">
      <c r="A68" s="18"/>
      <c r="L68" s="19"/>
      <c r="N68" s="128" t="s">
        <v>229</v>
      </c>
      <c r="O68" s="128"/>
      <c r="P68" s="128"/>
      <c r="Q68" s="128"/>
      <c r="R68" s="128"/>
    </row>
    <row r="69" ht="7.5" customHeight="1">
      <c r="A69" s="20"/>
    </row>
    <row r="70" spans="1:18" ht="12" customHeight="1">
      <c r="A70" s="123" t="s">
        <v>9</v>
      </c>
      <c r="B70" s="135" t="s">
        <v>25</v>
      </c>
      <c r="C70" s="134" t="s">
        <v>237</v>
      </c>
      <c r="D70" s="134"/>
      <c r="E70" s="134"/>
      <c r="F70" s="134"/>
      <c r="G70" s="134"/>
      <c r="H70" s="134"/>
      <c r="I70" s="134"/>
      <c r="J70" s="134"/>
      <c r="L70" s="138" t="s">
        <v>195</v>
      </c>
      <c r="M70" s="138"/>
      <c r="N70" s="138"/>
      <c r="O70" s="138"/>
      <c r="P70" s="138"/>
      <c r="Q70" s="138"/>
      <c r="R70" s="138"/>
    </row>
    <row r="71" spans="1:18" ht="14.25" customHeight="1">
      <c r="A71" s="123"/>
      <c r="B71" s="136"/>
      <c r="C71" s="123" t="s">
        <v>238</v>
      </c>
      <c r="D71" s="123"/>
      <c r="E71" s="123"/>
      <c r="F71" s="123"/>
      <c r="G71" s="123"/>
      <c r="H71" s="123"/>
      <c r="I71" s="123"/>
      <c r="J71" s="123"/>
      <c r="L71" s="124" t="s">
        <v>235</v>
      </c>
      <c r="M71" s="123" t="s">
        <v>20</v>
      </c>
      <c r="N71" s="123"/>
      <c r="O71" s="123"/>
      <c r="P71" s="123"/>
      <c r="Q71" s="123"/>
      <c r="R71" s="123"/>
    </row>
    <row r="72" spans="1:18" ht="15">
      <c r="A72" s="123"/>
      <c r="B72" s="136"/>
      <c r="C72" s="125" t="s">
        <v>1</v>
      </c>
      <c r="D72" s="123" t="s">
        <v>7</v>
      </c>
      <c r="E72" s="123"/>
      <c r="F72" s="123"/>
      <c r="G72" s="123"/>
      <c r="H72" s="123"/>
      <c r="I72" s="123"/>
      <c r="J72" s="125" t="s">
        <v>2</v>
      </c>
      <c r="K72" s="130"/>
      <c r="L72" s="124"/>
      <c r="M72" s="124" t="s">
        <v>3</v>
      </c>
      <c r="N72" s="124" t="s">
        <v>21</v>
      </c>
      <c r="O72" s="124" t="s">
        <v>6</v>
      </c>
      <c r="P72" s="123" t="s">
        <v>4</v>
      </c>
      <c r="Q72" s="123" t="s">
        <v>5</v>
      </c>
      <c r="R72" s="123" t="s">
        <v>198</v>
      </c>
    </row>
    <row r="73" spans="1:18" ht="12" customHeight="1">
      <c r="A73" s="123"/>
      <c r="B73" s="136"/>
      <c r="C73" s="133"/>
      <c r="D73" s="124" t="s">
        <v>10</v>
      </c>
      <c r="E73" s="123" t="s">
        <v>11</v>
      </c>
      <c r="F73" s="123"/>
      <c r="G73" s="123"/>
      <c r="H73" s="123"/>
      <c r="I73" s="123"/>
      <c r="J73" s="133"/>
      <c r="K73" s="130"/>
      <c r="L73" s="124"/>
      <c r="M73" s="124"/>
      <c r="N73" s="124"/>
      <c r="O73" s="124"/>
      <c r="P73" s="123"/>
      <c r="Q73" s="123"/>
      <c r="R73" s="123"/>
    </row>
    <row r="74" spans="1:18" ht="61.5" customHeight="1">
      <c r="A74" s="123"/>
      <c r="B74" s="136"/>
      <c r="C74" s="133"/>
      <c r="D74" s="124"/>
      <c r="E74" s="124" t="s">
        <v>12</v>
      </c>
      <c r="F74" s="124" t="s">
        <v>14</v>
      </c>
      <c r="G74" s="124" t="s">
        <v>13</v>
      </c>
      <c r="H74" s="131" t="s">
        <v>15</v>
      </c>
      <c r="I74" s="125" t="s">
        <v>24</v>
      </c>
      <c r="J74" s="133"/>
      <c r="K74" s="130"/>
      <c r="L74" s="124"/>
      <c r="M74" s="124"/>
      <c r="N74" s="124"/>
      <c r="O74" s="124"/>
      <c r="P74" s="123"/>
      <c r="Q74" s="123"/>
      <c r="R74" s="123"/>
    </row>
    <row r="75" spans="1:18" ht="18" customHeight="1">
      <c r="A75" s="123"/>
      <c r="B75" s="137"/>
      <c r="C75" s="126"/>
      <c r="D75" s="124"/>
      <c r="E75" s="124"/>
      <c r="F75" s="124"/>
      <c r="G75" s="124"/>
      <c r="H75" s="131"/>
      <c r="I75" s="126"/>
      <c r="J75" s="126"/>
      <c r="K75" s="130"/>
      <c r="L75" s="124"/>
      <c r="M75" s="124"/>
      <c r="N75" s="124"/>
      <c r="O75" s="124"/>
      <c r="P75" s="123"/>
      <c r="Q75" s="123"/>
      <c r="R75" s="123"/>
    </row>
    <row r="76" spans="1:18" ht="30" customHeight="1">
      <c r="A76" s="23">
        <v>1</v>
      </c>
      <c r="B76" s="24" t="s">
        <v>31</v>
      </c>
      <c r="C76" s="23">
        <v>1.5</v>
      </c>
      <c r="D76" s="23">
        <f>SUM(C76*30)</f>
        <v>45</v>
      </c>
      <c r="E76" s="23">
        <v>0</v>
      </c>
      <c r="F76" s="23">
        <v>0</v>
      </c>
      <c r="G76" s="23">
        <v>16</v>
      </c>
      <c r="H76" s="23">
        <f>D76-SUM(E76:G76)</f>
        <v>29</v>
      </c>
      <c r="I76" s="23"/>
      <c r="J76" s="23"/>
      <c r="L76" s="23" t="s">
        <v>33</v>
      </c>
      <c r="M76" s="43"/>
      <c r="N76" s="43"/>
      <c r="O76" s="43"/>
      <c r="P76" s="43"/>
      <c r="Q76" s="43"/>
      <c r="R76" s="43"/>
    </row>
    <row r="77" spans="1:18" ht="41.25" customHeight="1">
      <c r="A77" s="23">
        <v>2</v>
      </c>
      <c r="B77" s="24" t="s">
        <v>168</v>
      </c>
      <c r="C77" s="23"/>
      <c r="D77" s="23"/>
      <c r="E77" s="23"/>
      <c r="F77" s="23"/>
      <c r="G77" s="23"/>
      <c r="H77" s="23"/>
      <c r="I77" s="23"/>
      <c r="J77" s="23"/>
      <c r="L77" s="23" t="s">
        <v>33</v>
      </c>
      <c r="M77" s="43"/>
      <c r="N77" s="43"/>
      <c r="O77" s="43"/>
      <c r="P77" s="43"/>
      <c r="Q77" s="43"/>
      <c r="R77" s="43"/>
    </row>
    <row r="78" spans="1:18" ht="27" customHeight="1">
      <c r="A78" s="23">
        <v>3</v>
      </c>
      <c r="B78" s="24" t="s">
        <v>121</v>
      </c>
      <c r="C78" s="25">
        <v>3</v>
      </c>
      <c r="D78" s="23">
        <f aca="true" t="shared" si="9" ref="D78:D83">SUM(C78*30)</f>
        <v>90</v>
      </c>
      <c r="E78" s="23">
        <v>20</v>
      </c>
      <c r="F78" s="23">
        <v>0</v>
      </c>
      <c r="G78" s="23">
        <v>10</v>
      </c>
      <c r="H78" s="23">
        <f>D78-SUM(E78:G78)</f>
        <v>60</v>
      </c>
      <c r="I78" s="23"/>
      <c r="J78" s="23"/>
      <c r="K78" s="26"/>
      <c r="L78" s="23" t="s">
        <v>33</v>
      </c>
      <c r="M78" s="23"/>
      <c r="N78" s="23"/>
      <c r="O78" s="23"/>
      <c r="P78" s="23"/>
      <c r="Q78" s="23"/>
      <c r="R78" s="23"/>
    </row>
    <row r="79" spans="1:18" ht="43.5" customHeight="1">
      <c r="A79" s="23">
        <v>4</v>
      </c>
      <c r="B79" s="24" t="s">
        <v>143</v>
      </c>
      <c r="C79" s="25">
        <v>3</v>
      </c>
      <c r="D79" s="23">
        <f>SUM(C79*30)</f>
        <v>90</v>
      </c>
      <c r="E79" s="23">
        <v>24</v>
      </c>
      <c r="F79" s="23">
        <v>0</v>
      </c>
      <c r="G79" s="23">
        <v>8</v>
      </c>
      <c r="H79" s="23">
        <f>D79-SUM(E79:G79)</f>
        <v>58</v>
      </c>
      <c r="I79" s="30"/>
      <c r="J79" s="30"/>
      <c r="K79" s="26"/>
      <c r="L79" s="23" t="s">
        <v>34</v>
      </c>
      <c r="M79" s="23"/>
      <c r="N79" s="23"/>
      <c r="O79" s="23"/>
      <c r="P79" s="23"/>
      <c r="Q79" s="23"/>
      <c r="R79" s="23"/>
    </row>
    <row r="80" spans="1:18" ht="67.5" customHeight="1">
      <c r="A80" s="23">
        <v>5</v>
      </c>
      <c r="B80" s="24" t="s">
        <v>172</v>
      </c>
      <c r="C80" s="25">
        <v>3</v>
      </c>
      <c r="D80" s="23">
        <f t="shared" si="9"/>
        <v>90</v>
      </c>
      <c r="E80" s="23">
        <v>16</v>
      </c>
      <c r="F80" s="23">
        <v>32</v>
      </c>
      <c r="G80" s="23">
        <v>0</v>
      </c>
      <c r="H80" s="23">
        <f>D80-SUM(E80:G80)</f>
        <v>42</v>
      </c>
      <c r="I80" s="23"/>
      <c r="J80" s="23"/>
      <c r="K80" s="26"/>
      <c r="L80" s="23" t="s">
        <v>34</v>
      </c>
      <c r="M80" s="23"/>
      <c r="N80" s="23"/>
      <c r="O80" s="23"/>
      <c r="P80" s="23"/>
      <c r="Q80" s="23"/>
      <c r="R80" s="23"/>
    </row>
    <row r="81" spans="1:18" ht="15">
      <c r="A81" s="23">
        <v>6</v>
      </c>
      <c r="B81" s="24" t="s">
        <v>106</v>
      </c>
      <c r="C81" s="25">
        <v>1.5</v>
      </c>
      <c r="D81" s="23">
        <f t="shared" si="9"/>
        <v>45</v>
      </c>
      <c r="E81" s="30"/>
      <c r="F81" s="30"/>
      <c r="G81" s="30"/>
      <c r="H81" s="30"/>
      <c r="I81" s="30"/>
      <c r="J81" s="30"/>
      <c r="K81" s="26"/>
      <c r="L81" s="23" t="s">
        <v>33</v>
      </c>
      <c r="M81" s="23"/>
      <c r="N81" s="23"/>
      <c r="O81" s="23"/>
      <c r="P81" s="23"/>
      <c r="Q81" s="23"/>
      <c r="R81" s="23"/>
    </row>
    <row r="82" spans="1:18" ht="15">
      <c r="A82" s="23">
        <v>7</v>
      </c>
      <c r="B82" s="24" t="s">
        <v>107</v>
      </c>
      <c r="C82" s="25">
        <v>6</v>
      </c>
      <c r="D82" s="23">
        <f t="shared" si="9"/>
        <v>180</v>
      </c>
      <c r="E82" s="23"/>
      <c r="F82" s="23"/>
      <c r="G82" s="23"/>
      <c r="H82" s="23"/>
      <c r="I82" s="23"/>
      <c r="J82" s="23"/>
      <c r="K82" s="26"/>
      <c r="L82" s="23"/>
      <c r="M82" s="23"/>
      <c r="N82" s="23"/>
      <c r="O82" s="23"/>
      <c r="P82" s="23"/>
      <c r="Q82" s="23"/>
      <c r="R82" s="23"/>
    </row>
    <row r="83" spans="1:18" ht="28.5" customHeight="1">
      <c r="A83" s="23">
        <v>8</v>
      </c>
      <c r="B83" s="24" t="s">
        <v>160</v>
      </c>
      <c r="C83" s="25">
        <v>1.5</v>
      </c>
      <c r="D83" s="23">
        <f t="shared" si="9"/>
        <v>45</v>
      </c>
      <c r="E83" s="23"/>
      <c r="F83" s="23"/>
      <c r="G83" s="23"/>
      <c r="H83" s="23"/>
      <c r="I83" s="23"/>
      <c r="J83" s="23"/>
      <c r="K83" s="26"/>
      <c r="L83" s="23" t="s">
        <v>34</v>
      </c>
      <c r="M83" s="23"/>
      <c r="N83" s="23"/>
      <c r="O83" s="23"/>
      <c r="P83" s="23"/>
      <c r="Q83" s="23"/>
      <c r="R83" s="23"/>
    </row>
    <row r="84" spans="1:18" ht="15">
      <c r="A84" s="23">
        <v>9</v>
      </c>
      <c r="B84" s="24"/>
      <c r="C84" s="25"/>
      <c r="D84" s="23"/>
      <c r="E84" s="23"/>
      <c r="F84" s="23"/>
      <c r="G84" s="23"/>
      <c r="H84" s="23"/>
      <c r="I84" s="23"/>
      <c r="J84" s="23"/>
      <c r="K84" s="26"/>
      <c r="L84" s="23"/>
      <c r="M84" s="23"/>
      <c r="N84" s="23"/>
      <c r="O84" s="23"/>
      <c r="P84" s="23"/>
      <c r="Q84" s="23"/>
      <c r="R84" s="23"/>
    </row>
    <row r="85" spans="1:18" ht="15">
      <c r="A85" s="23">
        <v>10</v>
      </c>
      <c r="B85" s="24"/>
      <c r="C85" s="25"/>
      <c r="D85" s="23"/>
      <c r="E85" s="23"/>
      <c r="F85" s="23"/>
      <c r="G85" s="23"/>
      <c r="H85" s="23"/>
      <c r="I85" s="23"/>
      <c r="J85" s="23"/>
      <c r="K85" s="26"/>
      <c r="L85" s="23"/>
      <c r="M85" s="23"/>
      <c r="N85" s="23"/>
      <c r="O85" s="23"/>
      <c r="P85" s="23"/>
      <c r="Q85" s="23"/>
      <c r="R85" s="23"/>
    </row>
    <row r="86" spans="1:18" ht="13.5" customHeight="1">
      <c r="A86" s="129" t="s">
        <v>16</v>
      </c>
      <c r="B86" s="129"/>
      <c r="C86" s="33">
        <f aca="true" t="shared" si="10" ref="C86:I86">SUM(C76:C85)</f>
        <v>19.5</v>
      </c>
      <c r="D86" s="34">
        <f t="shared" si="10"/>
        <v>585</v>
      </c>
      <c r="E86" s="34">
        <f t="shared" si="10"/>
        <v>60</v>
      </c>
      <c r="F86" s="34">
        <f t="shared" si="10"/>
        <v>32</v>
      </c>
      <c r="G86" s="34">
        <f t="shared" si="10"/>
        <v>34</v>
      </c>
      <c r="H86" s="34">
        <f t="shared" si="10"/>
        <v>189</v>
      </c>
      <c r="I86" s="34">
        <f t="shared" si="10"/>
        <v>0</v>
      </c>
      <c r="J86" s="23"/>
      <c r="K86" s="26"/>
      <c r="L86" s="23"/>
      <c r="M86" s="23"/>
      <c r="N86" s="23"/>
      <c r="O86" s="23"/>
      <c r="P86" s="23"/>
      <c r="Q86" s="23"/>
      <c r="R86" s="23"/>
    </row>
    <row r="87" spans="1:18" ht="13.5" customHeight="1">
      <c r="A87" s="132" t="s">
        <v>17</v>
      </c>
      <c r="B87" s="132"/>
      <c r="C87" s="132"/>
      <c r="D87" s="132"/>
      <c r="E87" s="132"/>
      <c r="F87" s="132"/>
      <c r="G87" s="132"/>
      <c r="H87" s="132"/>
      <c r="I87" s="132"/>
      <c r="J87" s="132"/>
      <c r="K87" s="32"/>
      <c r="L87" s="127" t="s">
        <v>22</v>
      </c>
      <c r="M87" s="127"/>
      <c r="N87" s="127"/>
      <c r="O87" s="127"/>
      <c r="P87" s="127"/>
      <c r="Q87" s="127"/>
      <c r="R87" s="127"/>
    </row>
    <row r="88" spans="1:18" ht="15">
      <c r="A88" s="23">
        <v>1</v>
      </c>
      <c r="B88" s="24" t="s">
        <v>179</v>
      </c>
      <c r="C88" s="25"/>
      <c r="D88" s="23"/>
      <c r="E88" s="23"/>
      <c r="F88" s="23"/>
      <c r="G88" s="23"/>
      <c r="H88" s="23"/>
      <c r="I88" s="28"/>
      <c r="J88" s="28"/>
      <c r="K88" s="32"/>
      <c r="L88" s="23"/>
      <c r="M88" s="28"/>
      <c r="N88" s="28"/>
      <c r="O88" s="28"/>
      <c r="P88" s="28"/>
      <c r="Q88" s="28"/>
      <c r="R88" s="28"/>
    </row>
    <row r="89" spans="1:18" ht="13.5" customHeight="1">
      <c r="A89" s="23">
        <v>2</v>
      </c>
      <c r="B89" s="24"/>
      <c r="C89" s="25"/>
      <c r="D89" s="23"/>
      <c r="E89" s="23"/>
      <c r="F89" s="23"/>
      <c r="G89" s="23"/>
      <c r="H89" s="23"/>
      <c r="I89" s="28"/>
      <c r="J89" s="28"/>
      <c r="K89" s="32"/>
      <c r="L89" s="23"/>
      <c r="M89" s="28"/>
      <c r="N89" s="28"/>
      <c r="O89" s="28"/>
      <c r="P89" s="28"/>
      <c r="Q89" s="28"/>
      <c r="R89" s="28"/>
    </row>
    <row r="90" spans="1:18" ht="13.5" customHeight="1">
      <c r="A90" s="23">
        <v>3</v>
      </c>
      <c r="B90" s="24"/>
      <c r="C90" s="25"/>
      <c r="D90" s="23"/>
      <c r="E90" s="23"/>
      <c r="F90" s="23"/>
      <c r="G90" s="23"/>
      <c r="H90" s="23"/>
      <c r="I90" s="28"/>
      <c r="J90" s="28"/>
      <c r="K90" s="32"/>
      <c r="L90" s="23"/>
      <c r="M90" s="28"/>
      <c r="N90" s="28"/>
      <c r="O90" s="28"/>
      <c r="P90" s="28"/>
      <c r="Q90" s="28"/>
      <c r="R90" s="28"/>
    </row>
    <row r="91" spans="1:18" ht="13.5" customHeight="1">
      <c r="A91" s="23">
        <v>4</v>
      </c>
      <c r="B91" s="24"/>
      <c r="C91" s="25"/>
      <c r="D91" s="23"/>
      <c r="E91" s="23"/>
      <c r="F91" s="23"/>
      <c r="G91" s="23"/>
      <c r="H91" s="28"/>
      <c r="I91" s="28"/>
      <c r="J91" s="28"/>
      <c r="K91" s="32"/>
      <c r="L91" s="23"/>
      <c r="M91" s="28"/>
      <c r="N91" s="28"/>
      <c r="O91" s="28"/>
      <c r="P91" s="28"/>
      <c r="Q91" s="28"/>
      <c r="R91" s="28"/>
    </row>
    <row r="92" spans="1:18" ht="13.5" customHeight="1">
      <c r="A92" s="23">
        <v>5</v>
      </c>
      <c r="B92" s="24"/>
      <c r="C92" s="25"/>
      <c r="D92" s="23"/>
      <c r="E92" s="23"/>
      <c r="F92" s="23"/>
      <c r="G92" s="23"/>
      <c r="H92" s="28"/>
      <c r="I92" s="28"/>
      <c r="J92" s="28"/>
      <c r="K92" s="32"/>
      <c r="L92" s="23"/>
      <c r="M92" s="28"/>
      <c r="N92" s="28"/>
      <c r="O92" s="28"/>
      <c r="P92" s="28"/>
      <c r="Q92" s="28"/>
      <c r="R92" s="28"/>
    </row>
    <row r="93" spans="1:18" ht="13.5" customHeight="1">
      <c r="A93" s="127" t="s">
        <v>16</v>
      </c>
      <c r="B93" s="127"/>
      <c r="C93" s="33">
        <f aca="true" t="shared" si="11" ref="C93:I93">SUM(C88:C92)</f>
        <v>0</v>
      </c>
      <c r="D93" s="34">
        <f t="shared" si="11"/>
        <v>0</v>
      </c>
      <c r="E93" s="34">
        <f t="shared" si="11"/>
        <v>0</v>
      </c>
      <c r="F93" s="34">
        <f t="shared" si="11"/>
        <v>0</v>
      </c>
      <c r="G93" s="34">
        <f t="shared" si="11"/>
        <v>0</v>
      </c>
      <c r="H93" s="34">
        <f t="shared" si="11"/>
        <v>0</v>
      </c>
      <c r="I93" s="31">
        <f t="shared" si="11"/>
        <v>0</v>
      </c>
      <c r="J93" s="28"/>
      <c r="K93" s="32"/>
      <c r="L93" s="28"/>
      <c r="M93" s="28"/>
      <c r="N93" s="28"/>
      <c r="O93" s="28"/>
      <c r="P93" s="28"/>
      <c r="Q93" s="28"/>
      <c r="R93" s="28"/>
    </row>
    <row r="94" spans="1:18" ht="24" customHeight="1">
      <c r="A94" s="127" t="s">
        <v>199</v>
      </c>
      <c r="B94" s="127"/>
      <c r="C94" s="33">
        <f aca="true" t="shared" si="12" ref="C94:I94">SUM(C93,C86)</f>
        <v>19.5</v>
      </c>
      <c r="D94" s="34">
        <f t="shared" si="12"/>
        <v>585</v>
      </c>
      <c r="E94" s="34">
        <f t="shared" si="12"/>
        <v>60</v>
      </c>
      <c r="F94" s="34">
        <f t="shared" si="12"/>
        <v>32</v>
      </c>
      <c r="G94" s="34">
        <f t="shared" si="12"/>
        <v>34</v>
      </c>
      <c r="H94" s="34">
        <f t="shared" si="12"/>
        <v>189</v>
      </c>
      <c r="I94" s="34">
        <f t="shared" si="12"/>
        <v>0</v>
      </c>
      <c r="J94" s="23" t="s">
        <v>18</v>
      </c>
      <c r="K94" s="32"/>
      <c r="L94" s="23" t="s">
        <v>18</v>
      </c>
      <c r="M94" s="23"/>
      <c r="N94" s="23" t="s">
        <v>18</v>
      </c>
      <c r="O94" s="23" t="s">
        <v>18</v>
      </c>
      <c r="P94" s="23" t="s">
        <v>18</v>
      </c>
      <c r="Q94" s="23" t="s">
        <v>18</v>
      </c>
      <c r="R94" s="23" t="s">
        <v>18</v>
      </c>
    </row>
    <row r="95" spans="1:12" ht="13.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L95" s="36"/>
    </row>
    <row r="96" spans="1:12" ht="13.5" customHeight="1">
      <c r="A96" s="36"/>
      <c r="L96" s="37"/>
    </row>
    <row r="97" spans="1:13" ht="13.5" customHeight="1">
      <c r="A97" s="38"/>
      <c r="B97" s="4" t="s">
        <v>181</v>
      </c>
      <c r="C97" s="4" t="s">
        <v>182</v>
      </c>
      <c r="F97" s="4" t="s">
        <v>26</v>
      </c>
      <c r="I97" s="4" t="s">
        <v>183</v>
      </c>
      <c r="M97" s="4" t="s">
        <v>29</v>
      </c>
    </row>
    <row r="98" spans="1:13" ht="13.5" customHeight="1">
      <c r="A98" s="39"/>
      <c r="B98" s="40" t="s">
        <v>0</v>
      </c>
      <c r="C98" s="122" t="s">
        <v>28</v>
      </c>
      <c r="D98" s="122"/>
      <c r="E98" s="122"/>
      <c r="F98" s="122" t="s">
        <v>27</v>
      </c>
      <c r="G98" s="122"/>
      <c r="H98" s="122"/>
      <c r="I98" s="39" t="s">
        <v>28</v>
      </c>
      <c r="M98" s="41" t="s">
        <v>184</v>
      </c>
    </row>
    <row r="99" spans="1:13" ht="13.5" customHeight="1">
      <c r="A99" s="39"/>
      <c r="B99" s="39"/>
      <c r="C99" s="39"/>
      <c r="F99" s="39"/>
      <c r="I99" s="39"/>
      <c r="M99" s="41"/>
    </row>
    <row r="100" spans="1:14" ht="15.75">
      <c r="A100" s="18"/>
      <c r="J100" s="44" t="s">
        <v>151</v>
      </c>
      <c r="L100" s="16" t="s">
        <v>35</v>
      </c>
      <c r="N100" s="17"/>
    </row>
    <row r="101" ht="7.5" customHeight="1">
      <c r="A101" s="20"/>
    </row>
    <row r="102" spans="1:18" ht="12" customHeight="1">
      <c r="A102" s="123" t="s">
        <v>9</v>
      </c>
      <c r="B102" s="135" t="s">
        <v>25</v>
      </c>
      <c r="C102" s="134" t="s">
        <v>239</v>
      </c>
      <c r="D102" s="134"/>
      <c r="E102" s="134"/>
      <c r="F102" s="134"/>
      <c r="G102" s="134"/>
      <c r="H102" s="134"/>
      <c r="I102" s="134"/>
      <c r="J102" s="134"/>
      <c r="L102" s="138" t="s">
        <v>203</v>
      </c>
      <c r="M102" s="138"/>
      <c r="N102" s="138"/>
      <c r="O102" s="138"/>
      <c r="P102" s="138"/>
      <c r="Q102" s="138"/>
      <c r="R102" s="138"/>
    </row>
    <row r="103" spans="1:18" ht="28.5" customHeight="1">
      <c r="A103" s="123"/>
      <c r="B103" s="136"/>
      <c r="C103" s="123" t="s">
        <v>240</v>
      </c>
      <c r="D103" s="123"/>
      <c r="E103" s="123"/>
      <c r="F103" s="123"/>
      <c r="G103" s="123"/>
      <c r="H103" s="123"/>
      <c r="I103" s="123"/>
      <c r="J103" s="123"/>
      <c r="L103" s="124" t="s">
        <v>235</v>
      </c>
      <c r="M103" s="123" t="s">
        <v>20</v>
      </c>
      <c r="N103" s="123"/>
      <c r="O103" s="123"/>
      <c r="P103" s="123"/>
      <c r="Q103" s="123"/>
      <c r="R103" s="123"/>
    </row>
    <row r="104" spans="1:18" ht="15">
      <c r="A104" s="123"/>
      <c r="B104" s="136"/>
      <c r="C104" s="125" t="s">
        <v>1</v>
      </c>
      <c r="D104" s="123" t="s">
        <v>7</v>
      </c>
      <c r="E104" s="123"/>
      <c r="F104" s="123"/>
      <c r="G104" s="123"/>
      <c r="H104" s="123"/>
      <c r="I104" s="123"/>
      <c r="J104" s="125" t="s">
        <v>2</v>
      </c>
      <c r="K104" s="130"/>
      <c r="L104" s="124"/>
      <c r="M104" s="124" t="s">
        <v>3</v>
      </c>
      <c r="N104" s="124" t="s">
        <v>21</v>
      </c>
      <c r="O104" s="124" t="s">
        <v>6</v>
      </c>
      <c r="P104" s="123" t="s">
        <v>4</v>
      </c>
      <c r="Q104" s="123" t="s">
        <v>5</v>
      </c>
      <c r="R104" s="123" t="s">
        <v>198</v>
      </c>
    </row>
    <row r="105" spans="1:18" ht="12" customHeight="1">
      <c r="A105" s="123"/>
      <c r="B105" s="136"/>
      <c r="C105" s="133"/>
      <c r="D105" s="124" t="s">
        <v>10</v>
      </c>
      <c r="E105" s="123" t="s">
        <v>11</v>
      </c>
      <c r="F105" s="123"/>
      <c r="G105" s="123"/>
      <c r="H105" s="123"/>
      <c r="I105" s="123"/>
      <c r="J105" s="133"/>
      <c r="K105" s="130"/>
      <c r="L105" s="124"/>
      <c r="M105" s="124"/>
      <c r="N105" s="124"/>
      <c r="O105" s="124"/>
      <c r="P105" s="123"/>
      <c r="Q105" s="123"/>
      <c r="R105" s="123"/>
    </row>
    <row r="106" spans="1:18" ht="61.5" customHeight="1">
      <c r="A106" s="123"/>
      <c r="B106" s="136"/>
      <c r="C106" s="133"/>
      <c r="D106" s="124"/>
      <c r="E106" s="124" t="s">
        <v>12</v>
      </c>
      <c r="F106" s="124" t="s">
        <v>14</v>
      </c>
      <c r="G106" s="124" t="s">
        <v>13</v>
      </c>
      <c r="H106" s="177" t="s">
        <v>15</v>
      </c>
      <c r="I106" s="125" t="s">
        <v>24</v>
      </c>
      <c r="J106" s="133"/>
      <c r="K106" s="130"/>
      <c r="L106" s="124"/>
      <c r="M106" s="124"/>
      <c r="N106" s="124"/>
      <c r="O106" s="124"/>
      <c r="P106" s="123"/>
      <c r="Q106" s="123"/>
      <c r="R106" s="123"/>
    </row>
    <row r="107" spans="1:18" ht="11.25" customHeight="1">
      <c r="A107" s="123"/>
      <c r="B107" s="137"/>
      <c r="C107" s="126"/>
      <c r="D107" s="124"/>
      <c r="E107" s="124"/>
      <c r="F107" s="124"/>
      <c r="G107" s="124"/>
      <c r="H107" s="178"/>
      <c r="I107" s="126"/>
      <c r="J107" s="126"/>
      <c r="K107" s="130"/>
      <c r="L107" s="124"/>
      <c r="M107" s="124"/>
      <c r="N107" s="124"/>
      <c r="O107" s="124"/>
      <c r="P107" s="123"/>
      <c r="Q107" s="123"/>
      <c r="R107" s="123"/>
    </row>
    <row r="108" spans="1:18" ht="29.25" customHeight="1">
      <c r="A108" s="23">
        <v>1</v>
      </c>
      <c r="B108" s="24" t="s">
        <v>31</v>
      </c>
      <c r="C108" s="25"/>
      <c r="D108" s="23"/>
      <c r="E108" s="23"/>
      <c r="F108" s="23"/>
      <c r="G108" s="23"/>
      <c r="H108" s="23"/>
      <c r="I108" s="23"/>
      <c r="J108" s="23"/>
      <c r="K108" s="26"/>
      <c r="L108" s="23" t="s">
        <v>92</v>
      </c>
      <c r="M108" s="23"/>
      <c r="N108" s="23"/>
      <c r="O108" s="23"/>
      <c r="P108" s="23"/>
      <c r="Q108" s="23"/>
      <c r="R108" s="23"/>
    </row>
    <row r="109" spans="1:18" ht="15">
      <c r="A109" s="23">
        <v>2</v>
      </c>
      <c r="B109" s="24" t="s">
        <v>91</v>
      </c>
      <c r="C109" s="25"/>
      <c r="D109" s="23"/>
      <c r="E109" s="23"/>
      <c r="F109" s="23"/>
      <c r="G109" s="23"/>
      <c r="H109" s="23"/>
      <c r="I109" s="23"/>
      <c r="J109" s="23"/>
      <c r="K109" s="26"/>
      <c r="L109" s="23" t="s">
        <v>167</v>
      </c>
      <c r="M109" s="23"/>
      <c r="N109" s="23"/>
      <c r="O109" s="23"/>
      <c r="P109" s="24"/>
      <c r="Q109" s="23"/>
      <c r="R109" s="23"/>
    </row>
    <row r="110" spans="1:18" ht="15">
      <c r="A110" s="23">
        <v>3</v>
      </c>
      <c r="B110" s="24"/>
      <c r="C110" s="25"/>
      <c r="D110" s="23"/>
      <c r="E110" s="23"/>
      <c r="F110" s="23"/>
      <c r="G110" s="23"/>
      <c r="H110" s="23"/>
      <c r="I110" s="23"/>
      <c r="J110" s="23"/>
      <c r="K110" s="26"/>
      <c r="L110" s="23"/>
      <c r="M110" s="23"/>
      <c r="N110" s="23"/>
      <c r="O110" s="23"/>
      <c r="P110" s="23"/>
      <c r="Q110" s="23"/>
      <c r="R110" s="23"/>
    </row>
    <row r="111" spans="1:18" ht="15">
      <c r="A111" s="23">
        <v>4</v>
      </c>
      <c r="B111" s="24"/>
      <c r="C111" s="25"/>
      <c r="D111" s="23"/>
      <c r="E111" s="23"/>
      <c r="F111" s="23"/>
      <c r="G111" s="23"/>
      <c r="H111" s="23"/>
      <c r="I111" s="23"/>
      <c r="J111" s="23"/>
      <c r="K111" s="26"/>
      <c r="L111" s="23"/>
      <c r="M111" s="23"/>
      <c r="N111" s="23"/>
      <c r="O111" s="23"/>
      <c r="P111" s="23"/>
      <c r="Q111" s="23"/>
      <c r="R111" s="23"/>
    </row>
    <row r="112" spans="1:18" ht="15">
      <c r="A112" s="23">
        <v>5</v>
      </c>
      <c r="B112" s="24"/>
      <c r="C112" s="25"/>
      <c r="D112" s="23"/>
      <c r="E112" s="23"/>
      <c r="F112" s="23"/>
      <c r="G112" s="23"/>
      <c r="H112" s="23"/>
      <c r="I112" s="23"/>
      <c r="J112" s="23"/>
      <c r="K112" s="26"/>
      <c r="L112" s="23"/>
      <c r="M112" s="23"/>
      <c r="N112" s="23"/>
      <c r="O112" s="23"/>
      <c r="P112" s="23"/>
      <c r="Q112" s="23"/>
      <c r="R112" s="23"/>
    </row>
    <row r="113" spans="1:18" ht="15">
      <c r="A113" s="23">
        <v>6</v>
      </c>
      <c r="B113" s="24"/>
      <c r="C113" s="25"/>
      <c r="D113" s="23"/>
      <c r="E113" s="23"/>
      <c r="F113" s="23"/>
      <c r="G113" s="23"/>
      <c r="H113" s="23"/>
      <c r="I113" s="23"/>
      <c r="J113" s="23"/>
      <c r="K113" s="26"/>
      <c r="L113" s="23"/>
      <c r="M113" s="23"/>
      <c r="N113" s="23"/>
      <c r="O113" s="23"/>
      <c r="P113" s="23"/>
      <c r="Q113" s="23"/>
      <c r="R113" s="23"/>
    </row>
    <row r="114" spans="1:18" ht="15">
      <c r="A114" s="23">
        <v>7</v>
      </c>
      <c r="B114" s="24"/>
      <c r="C114" s="25"/>
      <c r="D114" s="23"/>
      <c r="E114" s="23"/>
      <c r="F114" s="23"/>
      <c r="G114" s="23"/>
      <c r="H114" s="23"/>
      <c r="I114" s="23"/>
      <c r="J114" s="23"/>
      <c r="K114" s="26"/>
      <c r="L114" s="23"/>
      <c r="M114" s="23"/>
      <c r="N114" s="23"/>
      <c r="O114" s="23"/>
      <c r="P114" s="23"/>
      <c r="Q114" s="23"/>
      <c r="R114" s="23"/>
    </row>
    <row r="115" spans="1:18" ht="13.5" customHeight="1">
      <c r="A115" s="23">
        <v>8</v>
      </c>
      <c r="B115" s="24"/>
      <c r="C115" s="25"/>
      <c r="D115" s="23"/>
      <c r="E115" s="23"/>
      <c r="F115" s="23"/>
      <c r="G115" s="23"/>
      <c r="H115" s="23"/>
      <c r="I115" s="23"/>
      <c r="J115" s="23"/>
      <c r="K115" s="26"/>
      <c r="L115" s="23"/>
      <c r="M115" s="23"/>
      <c r="N115" s="23"/>
      <c r="O115" s="23"/>
      <c r="P115" s="23"/>
      <c r="Q115" s="23"/>
      <c r="R115" s="23"/>
    </row>
    <row r="116" spans="1:18" ht="13.5" customHeight="1">
      <c r="A116" s="23">
        <v>9</v>
      </c>
      <c r="B116" s="24"/>
      <c r="C116" s="25"/>
      <c r="D116" s="23"/>
      <c r="E116" s="23"/>
      <c r="F116" s="23"/>
      <c r="G116" s="23"/>
      <c r="H116" s="23"/>
      <c r="I116" s="23"/>
      <c r="J116" s="23"/>
      <c r="K116" s="26"/>
      <c r="L116" s="23"/>
      <c r="M116" s="23"/>
      <c r="N116" s="23"/>
      <c r="O116" s="23"/>
      <c r="P116" s="23"/>
      <c r="Q116" s="23"/>
      <c r="R116" s="23"/>
    </row>
    <row r="117" spans="1:18" ht="13.5" customHeight="1">
      <c r="A117" s="23">
        <v>10</v>
      </c>
      <c r="B117" s="24"/>
      <c r="C117" s="25"/>
      <c r="D117" s="23"/>
      <c r="E117" s="23"/>
      <c r="F117" s="23"/>
      <c r="G117" s="23"/>
      <c r="H117" s="23"/>
      <c r="I117" s="23"/>
      <c r="J117" s="23"/>
      <c r="K117" s="26"/>
      <c r="L117" s="23"/>
      <c r="M117" s="23"/>
      <c r="N117" s="23"/>
      <c r="O117" s="23"/>
      <c r="P117" s="23"/>
      <c r="Q117" s="23"/>
      <c r="R117" s="23"/>
    </row>
    <row r="118" spans="1:18" ht="13.5" customHeight="1">
      <c r="A118" s="23">
        <v>11</v>
      </c>
      <c r="B118" s="24"/>
      <c r="C118" s="25"/>
      <c r="D118" s="23"/>
      <c r="E118" s="23"/>
      <c r="F118" s="23"/>
      <c r="G118" s="23"/>
      <c r="H118" s="23"/>
      <c r="I118" s="23"/>
      <c r="J118" s="23"/>
      <c r="K118" s="26"/>
      <c r="L118" s="23"/>
      <c r="M118" s="23"/>
      <c r="N118" s="23"/>
      <c r="O118" s="23"/>
      <c r="P118" s="23"/>
      <c r="Q118" s="23"/>
      <c r="R118" s="23"/>
    </row>
    <row r="119" spans="1:18" ht="13.5" customHeight="1">
      <c r="A119" s="23">
        <v>12</v>
      </c>
      <c r="B119" s="24"/>
      <c r="C119" s="25"/>
      <c r="D119" s="23"/>
      <c r="E119" s="23"/>
      <c r="F119" s="23"/>
      <c r="G119" s="23"/>
      <c r="H119" s="23"/>
      <c r="I119" s="23"/>
      <c r="J119" s="23"/>
      <c r="K119" s="26"/>
      <c r="L119" s="23"/>
      <c r="M119" s="23"/>
      <c r="N119" s="23"/>
      <c r="O119" s="23"/>
      <c r="P119" s="23"/>
      <c r="Q119" s="23"/>
      <c r="R119" s="23"/>
    </row>
    <row r="120" spans="1:18" ht="13.5" customHeight="1">
      <c r="A120" s="23">
        <v>13</v>
      </c>
      <c r="B120" s="24"/>
      <c r="C120" s="25"/>
      <c r="D120" s="23"/>
      <c r="E120" s="23"/>
      <c r="F120" s="23"/>
      <c r="G120" s="23"/>
      <c r="H120" s="23"/>
      <c r="I120" s="23"/>
      <c r="J120" s="23"/>
      <c r="K120" s="26"/>
      <c r="L120" s="23"/>
      <c r="M120" s="23"/>
      <c r="N120" s="23"/>
      <c r="O120" s="23"/>
      <c r="P120" s="23"/>
      <c r="Q120" s="23"/>
      <c r="R120" s="23"/>
    </row>
    <row r="121" spans="1:18" ht="13.5" customHeight="1">
      <c r="A121" s="23">
        <v>14</v>
      </c>
      <c r="B121" s="24"/>
      <c r="C121" s="25"/>
      <c r="D121" s="23"/>
      <c r="E121" s="23"/>
      <c r="F121" s="23"/>
      <c r="G121" s="23"/>
      <c r="H121" s="23"/>
      <c r="I121" s="23"/>
      <c r="J121" s="23"/>
      <c r="K121" s="26"/>
      <c r="L121" s="23"/>
      <c r="M121" s="23"/>
      <c r="N121" s="23"/>
      <c r="O121" s="23"/>
      <c r="P121" s="23"/>
      <c r="Q121" s="23"/>
      <c r="R121" s="23"/>
    </row>
    <row r="122" spans="1:18" ht="13.5" customHeight="1">
      <c r="A122" s="23">
        <v>15</v>
      </c>
      <c r="B122" s="24"/>
      <c r="C122" s="25"/>
      <c r="D122" s="23"/>
      <c r="E122" s="23"/>
      <c r="F122" s="23"/>
      <c r="G122" s="23"/>
      <c r="H122" s="23"/>
      <c r="I122" s="23"/>
      <c r="J122" s="23"/>
      <c r="K122" s="26"/>
      <c r="L122" s="23"/>
      <c r="M122" s="23"/>
      <c r="N122" s="23"/>
      <c r="O122" s="23"/>
      <c r="P122" s="23"/>
      <c r="Q122" s="23"/>
      <c r="R122" s="23"/>
    </row>
    <row r="123" spans="1:18" ht="13.5" customHeight="1">
      <c r="A123" s="23">
        <v>16</v>
      </c>
      <c r="B123" s="24"/>
      <c r="C123" s="25"/>
      <c r="D123" s="23"/>
      <c r="E123" s="23"/>
      <c r="F123" s="23"/>
      <c r="G123" s="23"/>
      <c r="H123" s="23"/>
      <c r="I123" s="23"/>
      <c r="J123" s="23"/>
      <c r="K123" s="26"/>
      <c r="L123" s="23"/>
      <c r="M123" s="23"/>
      <c r="N123" s="23"/>
      <c r="O123" s="23"/>
      <c r="P123" s="23"/>
      <c r="Q123" s="23"/>
      <c r="R123" s="23"/>
    </row>
    <row r="124" spans="1:18" ht="13.5" customHeight="1">
      <c r="A124" s="23">
        <v>17</v>
      </c>
      <c r="B124" s="28"/>
      <c r="C124" s="28"/>
      <c r="D124" s="23"/>
      <c r="E124" s="28"/>
      <c r="F124" s="28"/>
      <c r="G124" s="28"/>
      <c r="H124" s="23"/>
      <c r="I124" s="28"/>
      <c r="J124" s="28"/>
      <c r="K124" s="32"/>
      <c r="L124" s="28"/>
      <c r="M124" s="28"/>
      <c r="N124" s="28"/>
      <c r="O124" s="28"/>
      <c r="P124" s="28"/>
      <c r="Q124" s="28"/>
      <c r="R124" s="28"/>
    </row>
    <row r="125" spans="1:18" ht="13.5" customHeight="1">
      <c r="A125" s="23">
        <v>18</v>
      </c>
      <c r="B125" s="28"/>
      <c r="C125" s="28"/>
      <c r="D125" s="23"/>
      <c r="E125" s="28"/>
      <c r="F125" s="28"/>
      <c r="G125" s="28"/>
      <c r="H125" s="23"/>
      <c r="I125" s="28"/>
      <c r="J125" s="28"/>
      <c r="K125" s="32"/>
      <c r="L125" s="28"/>
      <c r="M125" s="28"/>
      <c r="N125" s="28"/>
      <c r="O125" s="28"/>
      <c r="P125" s="28"/>
      <c r="Q125" s="28"/>
      <c r="R125" s="28"/>
    </row>
    <row r="126" spans="1:18" ht="13.5" customHeight="1">
      <c r="A126" s="127" t="s">
        <v>16</v>
      </c>
      <c r="B126" s="127"/>
      <c r="C126" s="33">
        <f aca="true" t="shared" si="13" ref="C126:I126">SUM(C108:C125)</f>
        <v>0</v>
      </c>
      <c r="D126" s="31">
        <f t="shared" si="13"/>
        <v>0</v>
      </c>
      <c r="E126" s="31">
        <f t="shared" si="13"/>
        <v>0</v>
      </c>
      <c r="F126" s="31">
        <f t="shared" si="13"/>
        <v>0</v>
      </c>
      <c r="G126" s="31">
        <f t="shared" si="13"/>
        <v>0</v>
      </c>
      <c r="H126" s="31">
        <f t="shared" si="13"/>
        <v>0</v>
      </c>
      <c r="I126" s="31">
        <f t="shared" si="13"/>
        <v>0</v>
      </c>
      <c r="J126" s="31"/>
      <c r="K126" s="71"/>
      <c r="L126" s="28"/>
      <c r="M126" s="28"/>
      <c r="N126" s="28"/>
      <c r="O126" s="28"/>
      <c r="P126" s="28"/>
      <c r="Q126" s="28"/>
      <c r="R126" s="28"/>
    </row>
    <row r="127" spans="1:18" ht="24" customHeight="1">
      <c r="A127" s="127" t="s">
        <v>206</v>
      </c>
      <c r="B127" s="127"/>
      <c r="C127" s="33"/>
      <c r="D127" s="34"/>
      <c r="E127" s="34"/>
      <c r="F127" s="34"/>
      <c r="G127" s="34"/>
      <c r="H127" s="34"/>
      <c r="I127" s="34"/>
      <c r="J127" s="23" t="s">
        <v>18</v>
      </c>
      <c r="K127" s="71"/>
      <c r="L127" s="23" t="s">
        <v>18</v>
      </c>
      <c r="M127" s="23"/>
      <c r="N127" s="23" t="s">
        <v>18</v>
      </c>
      <c r="O127" s="23" t="s">
        <v>18</v>
      </c>
      <c r="P127" s="23" t="s">
        <v>18</v>
      </c>
      <c r="Q127" s="23" t="s">
        <v>18</v>
      </c>
      <c r="R127" s="23" t="s">
        <v>18</v>
      </c>
    </row>
    <row r="128" spans="1:12" ht="13.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L128" s="36"/>
    </row>
    <row r="129" spans="1:12" ht="13.5" customHeight="1">
      <c r="A129" s="36"/>
      <c r="L129" s="37"/>
    </row>
    <row r="130" spans="1:13" ht="13.5" customHeight="1">
      <c r="A130" s="38"/>
      <c r="B130" s="4" t="s">
        <v>181</v>
      </c>
      <c r="C130" s="4" t="s">
        <v>182</v>
      </c>
      <c r="F130" s="4" t="s">
        <v>26</v>
      </c>
      <c r="I130" s="4" t="s">
        <v>183</v>
      </c>
      <c r="M130" s="4" t="s">
        <v>29</v>
      </c>
    </row>
    <row r="131" spans="1:13" ht="13.5" customHeight="1">
      <c r="A131" s="39"/>
      <c r="B131" s="40" t="s">
        <v>0</v>
      </c>
      <c r="C131" s="122" t="s">
        <v>28</v>
      </c>
      <c r="D131" s="122"/>
      <c r="E131" s="122"/>
      <c r="F131" s="122" t="s">
        <v>27</v>
      </c>
      <c r="G131" s="122"/>
      <c r="H131" s="122"/>
      <c r="I131" s="39" t="s">
        <v>28</v>
      </c>
      <c r="M131" s="41" t="s">
        <v>184</v>
      </c>
    </row>
    <row r="132" ht="7.5" customHeight="1"/>
    <row r="133" ht="13.5" customHeight="1"/>
    <row r="134" spans="10:12" ht="13.5" customHeight="1">
      <c r="J134" s="44" t="s">
        <v>47</v>
      </c>
      <c r="L134" s="48" t="s">
        <v>48</v>
      </c>
    </row>
    <row r="135" ht="7.5" customHeight="1"/>
    <row r="136" spans="1:18" ht="11.25" customHeight="1">
      <c r="A136" s="124" t="s">
        <v>9</v>
      </c>
      <c r="B136" s="123" t="s">
        <v>36</v>
      </c>
      <c r="C136" s="123" t="s">
        <v>40</v>
      </c>
      <c r="D136" s="123"/>
      <c r="E136" s="124" t="s">
        <v>37</v>
      </c>
      <c r="F136" s="123" t="s">
        <v>152</v>
      </c>
      <c r="G136" s="123"/>
      <c r="H136" s="123" t="s">
        <v>38</v>
      </c>
      <c r="I136" s="123"/>
      <c r="J136" s="124" t="s">
        <v>39</v>
      </c>
      <c r="K136" s="158"/>
      <c r="L136" s="123" t="s">
        <v>41</v>
      </c>
      <c r="M136" s="124" t="s">
        <v>42</v>
      </c>
      <c r="N136" s="123" t="s">
        <v>43</v>
      </c>
      <c r="O136" s="123"/>
      <c r="P136" s="123" t="s">
        <v>44</v>
      </c>
      <c r="Q136" s="123" t="s">
        <v>185</v>
      </c>
      <c r="R136" s="123"/>
    </row>
    <row r="137" spans="1:18" ht="62.25" customHeight="1">
      <c r="A137" s="124"/>
      <c r="B137" s="123"/>
      <c r="C137" s="123"/>
      <c r="D137" s="123"/>
      <c r="E137" s="124"/>
      <c r="F137" s="123"/>
      <c r="G137" s="123"/>
      <c r="H137" s="123"/>
      <c r="I137" s="123"/>
      <c r="J137" s="124"/>
      <c r="K137" s="158"/>
      <c r="L137" s="123"/>
      <c r="M137" s="124"/>
      <c r="N137" s="22" t="s">
        <v>45</v>
      </c>
      <c r="O137" s="49" t="s">
        <v>46</v>
      </c>
      <c r="P137" s="123"/>
      <c r="Q137" s="123"/>
      <c r="R137" s="123"/>
    </row>
    <row r="138" spans="1:18" ht="27.75" customHeight="1">
      <c r="A138" s="23">
        <v>1</v>
      </c>
      <c r="B138" s="28" t="s">
        <v>106</v>
      </c>
      <c r="C138" s="179"/>
      <c r="D138" s="180"/>
      <c r="E138" s="23">
        <v>4</v>
      </c>
      <c r="F138" s="179" t="s">
        <v>242</v>
      </c>
      <c r="G138" s="180"/>
      <c r="H138" s="179"/>
      <c r="I138" s="180"/>
      <c r="J138" s="25">
        <v>5.5</v>
      </c>
      <c r="K138" s="78"/>
      <c r="L138" s="23"/>
      <c r="M138" s="49"/>
      <c r="N138" s="49"/>
      <c r="O138" s="49"/>
      <c r="P138" s="23"/>
      <c r="Q138" s="179"/>
      <c r="R138" s="180"/>
    </row>
    <row r="139" spans="1:18" ht="27.75" customHeight="1">
      <c r="A139" s="23"/>
      <c r="B139" s="28"/>
      <c r="C139" s="179"/>
      <c r="D139" s="180"/>
      <c r="E139" s="23"/>
      <c r="F139" s="179"/>
      <c r="G139" s="180"/>
      <c r="H139" s="179"/>
      <c r="I139" s="180"/>
      <c r="J139" s="23"/>
      <c r="K139" s="78"/>
      <c r="L139" s="23"/>
      <c r="M139" s="49"/>
      <c r="N139" s="49"/>
      <c r="O139" s="49"/>
      <c r="P139" s="23"/>
      <c r="Q139" s="179"/>
      <c r="R139" s="180"/>
    </row>
    <row r="140" spans="1:18" ht="27.75" customHeight="1">
      <c r="A140" s="49"/>
      <c r="B140" s="23"/>
      <c r="C140" s="179"/>
      <c r="D140" s="180"/>
      <c r="E140" s="23"/>
      <c r="F140" s="179"/>
      <c r="G140" s="180"/>
      <c r="H140" s="179"/>
      <c r="I140" s="180"/>
      <c r="J140" s="49"/>
      <c r="K140" s="78"/>
      <c r="L140" s="23"/>
      <c r="M140" s="49"/>
      <c r="N140" s="49"/>
      <c r="O140" s="49"/>
      <c r="P140" s="23"/>
      <c r="Q140" s="179"/>
      <c r="R140" s="180"/>
    </row>
    <row r="141" spans="1:18" ht="27.75" customHeight="1">
      <c r="A141" s="49"/>
      <c r="B141" s="23"/>
      <c r="C141" s="179"/>
      <c r="D141" s="180"/>
      <c r="E141" s="23"/>
      <c r="F141" s="179"/>
      <c r="G141" s="180"/>
      <c r="H141" s="179"/>
      <c r="I141" s="180"/>
      <c r="J141" s="49"/>
      <c r="K141" s="78"/>
      <c r="L141" s="23"/>
      <c r="M141" s="49"/>
      <c r="N141" s="49"/>
      <c r="O141" s="49"/>
      <c r="P141" s="23"/>
      <c r="Q141" s="179"/>
      <c r="R141" s="180"/>
    </row>
    <row r="142" spans="1:18" ht="27.75" customHeight="1">
      <c r="A142" s="49"/>
      <c r="B142" s="23"/>
      <c r="C142" s="179"/>
      <c r="D142" s="180"/>
      <c r="E142" s="23"/>
      <c r="F142" s="179"/>
      <c r="G142" s="180"/>
      <c r="H142" s="179"/>
      <c r="I142" s="180"/>
      <c r="J142" s="49"/>
      <c r="K142" s="78"/>
      <c r="L142" s="23"/>
      <c r="M142" s="49"/>
      <c r="N142" s="49"/>
      <c r="O142" s="49"/>
      <c r="P142" s="23"/>
      <c r="Q142" s="179"/>
      <c r="R142" s="180"/>
    </row>
    <row r="143" spans="1:18" ht="27.75" customHeight="1">
      <c r="A143" s="49"/>
      <c r="B143" s="23"/>
      <c r="C143" s="179"/>
      <c r="D143" s="180"/>
      <c r="E143" s="23"/>
      <c r="F143" s="179"/>
      <c r="G143" s="180"/>
      <c r="H143" s="179"/>
      <c r="I143" s="180"/>
      <c r="J143" s="49"/>
      <c r="K143" s="78"/>
      <c r="L143" s="23"/>
      <c r="M143" s="49"/>
      <c r="N143" s="49"/>
      <c r="O143" s="49"/>
      <c r="P143" s="23"/>
      <c r="Q143" s="179"/>
      <c r="R143" s="180"/>
    </row>
    <row r="144" spans="1:18" ht="27.75" customHeight="1">
      <c r="A144" s="49"/>
      <c r="B144" s="23"/>
      <c r="C144" s="179"/>
      <c r="D144" s="180"/>
      <c r="E144" s="23"/>
      <c r="F144" s="179"/>
      <c r="G144" s="180"/>
      <c r="H144" s="179"/>
      <c r="I144" s="180"/>
      <c r="J144" s="49"/>
      <c r="K144" s="78"/>
      <c r="L144" s="23"/>
      <c r="M144" s="49"/>
      <c r="N144" s="49"/>
      <c r="O144" s="49"/>
      <c r="P144" s="23"/>
      <c r="Q144" s="179"/>
      <c r="R144" s="180"/>
    </row>
    <row r="145" spans="1:18" ht="27.75" customHeight="1">
      <c r="A145" s="49"/>
      <c r="B145" s="23"/>
      <c r="C145" s="179"/>
      <c r="D145" s="180"/>
      <c r="E145" s="23"/>
      <c r="F145" s="179"/>
      <c r="G145" s="180"/>
      <c r="H145" s="179"/>
      <c r="I145" s="180"/>
      <c r="J145" s="49"/>
      <c r="K145" s="78"/>
      <c r="L145" s="23"/>
      <c r="M145" s="49"/>
      <c r="N145" s="49"/>
      <c r="O145" s="49"/>
      <c r="P145" s="23"/>
      <c r="Q145" s="179"/>
      <c r="R145" s="180"/>
    </row>
    <row r="146" spans="1:18" ht="27.75" customHeight="1">
      <c r="A146" s="49"/>
      <c r="B146" s="23"/>
      <c r="C146" s="179"/>
      <c r="D146" s="180"/>
      <c r="E146" s="23"/>
      <c r="F146" s="179"/>
      <c r="G146" s="180"/>
      <c r="H146" s="179"/>
      <c r="I146" s="180"/>
      <c r="J146" s="49"/>
      <c r="K146" s="78"/>
      <c r="L146" s="23"/>
      <c r="M146" s="49"/>
      <c r="N146" s="49"/>
      <c r="O146" s="49"/>
      <c r="P146" s="23"/>
      <c r="Q146" s="179"/>
      <c r="R146" s="180"/>
    </row>
    <row r="147" spans="1:18" ht="27.75" customHeight="1">
      <c r="A147" s="49"/>
      <c r="B147" s="23"/>
      <c r="C147" s="179"/>
      <c r="D147" s="180"/>
      <c r="E147" s="23"/>
      <c r="F147" s="179"/>
      <c r="G147" s="180"/>
      <c r="H147" s="179"/>
      <c r="I147" s="180"/>
      <c r="J147" s="49"/>
      <c r="K147" s="78"/>
      <c r="L147" s="23"/>
      <c r="M147" s="49"/>
      <c r="N147" s="49"/>
      <c r="O147" s="49"/>
      <c r="P147" s="23"/>
      <c r="Q147" s="179"/>
      <c r="R147" s="180"/>
    </row>
    <row r="148" spans="1:18" ht="27.75" customHeight="1">
      <c r="A148" s="49"/>
      <c r="B148" s="23"/>
      <c r="C148" s="179"/>
      <c r="D148" s="180"/>
      <c r="E148" s="23"/>
      <c r="F148" s="179"/>
      <c r="G148" s="180"/>
      <c r="H148" s="179"/>
      <c r="I148" s="180"/>
      <c r="J148" s="49"/>
      <c r="K148" s="78"/>
      <c r="L148" s="23"/>
      <c r="M148" s="49"/>
      <c r="N148" s="49"/>
      <c r="O148" s="49"/>
      <c r="P148" s="23"/>
      <c r="Q148" s="179"/>
      <c r="R148" s="180"/>
    </row>
    <row r="149" spans="1:18" ht="27.75" customHeight="1">
      <c r="A149" s="31"/>
      <c r="B149" s="23"/>
      <c r="C149" s="189"/>
      <c r="D149" s="190"/>
      <c r="E149" s="23"/>
      <c r="F149" s="189"/>
      <c r="G149" s="190"/>
      <c r="H149" s="168"/>
      <c r="I149" s="169"/>
      <c r="J149" s="57"/>
      <c r="K149" s="79"/>
      <c r="L149" s="31"/>
      <c r="M149" s="31"/>
      <c r="N149" s="31"/>
      <c r="O149" s="31"/>
      <c r="P149" s="31"/>
      <c r="Q149" s="189"/>
      <c r="R149" s="190"/>
    </row>
    <row r="150" spans="1:18" ht="27.75" customHeight="1">
      <c r="A150" s="57"/>
      <c r="B150" s="23"/>
      <c r="C150" s="187"/>
      <c r="D150" s="188"/>
      <c r="E150" s="23"/>
      <c r="F150" s="187"/>
      <c r="G150" s="188"/>
      <c r="H150" s="187"/>
      <c r="I150" s="188"/>
      <c r="J150" s="57"/>
      <c r="K150" s="32"/>
      <c r="L150" s="57"/>
      <c r="M150" s="57"/>
      <c r="N150" s="57"/>
      <c r="O150" s="57"/>
      <c r="P150" s="57"/>
      <c r="Q150" s="187"/>
      <c r="R150" s="188"/>
    </row>
    <row r="151" spans="1:18" ht="27.75" customHeight="1">
      <c r="A151" s="57"/>
      <c r="B151" s="23"/>
      <c r="C151" s="187"/>
      <c r="D151" s="188"/>
      <c r="E151" s="23"/>
      <c r="F151" s="187"/>
      <c r="G151" s="188"/>
      <c r="H151" s="187"/>
      <c r="I151" s="188"/>
      <c r="J151" s="57"/>
      <c r="K151" s="32"/>
      <c r="L151" s="57"/>
      <c r="M151" s="57"/>
      <c r="N151" s="57"/>
      <c r="O151" s="57"/>
      <c r="P151" s="57"/>
      <c r="Q151" s="187"/>
      <c r="R151" s="188"/>
    </row>
    <row r="152" ht="27.75" customHeight="1"/>
    <row r="153" spans="1:13" ht="13.5" customHeight="1">
      <c r="A153" s="38"/>
      <c r="M153" s="4" t="s">
        <v>29</v>
      </c>
    </row>
    <row r="154" spans="1:13" ht="13.5" customHeight="1">
      <c r="A154" s="39"/>
      <c r="B154" s="39"/>
      <c r="C154" s="39"/>
      <c r="F154" s="39"/>
      <c r="I154" s="39"/>
      <c r="M154" s="41" t="s">
        <v>186</v>
      </c>
    </row>
    <row r="155" spans="1:13" ht="13.5" customHeight="1">
      <c r="A155" s="39"/>
      <c r="B155" s="39"/>
      <c r="C155" s="39"/>
      <c r="F155" s="39"/>
      <c r="I155" s="39"/>
      <c r="M155" s="41"/>
    </row>
    <row r="156" spans="10:12" ht="13.5" customHeight="1">
      <c r="J156" s="15" t="s">
        <v>49</v>
      </c>
      <c r="L156" s="16" t="s">
        <v>52</v>
      </c>
    </row>
    <row r="157" ht="7.5" customHeight="1">
      <c r="A157" s="53"/>
    </row>
    <row r="158" spans="1:18" ht="15" customHeight="1">
      <c r="A158" s="139" t="s">
        <v>9</v>
      </c>
      <c r="B158" s="139" t="s">
        <v>50</v>
      </c>
      <c r="C158" s="139"/>
      <c r="D158" s="139"/>
      <c r="E158" s="139"/>
      <c r="F158" s="139"/>
      <c r="G158" s="139"/>
      <c r="H158" s="139"/>
      <c r="I158" s="139" t="s">
        <v>230</v>
      </c>
      <c r="J158" s="139"/>
      <c r="K158" s="155"/>
      <c r="L158" s="123" t="s">
        <v>41</v>
      </c>
      <c r="M158" s="124" t="s">
        <v>42</v>
      </c>
      <c r="N158" s="123" t="s">
        <v>43</v>
      </c>
      <c r="O158" s="123"/>
      <c r="P158" s="123" t="s">
        <v>194</v>
      </c>
      <c r="Q158" s="123" t="s">
        <v>185</v>
      </c>
      <c r="R158" s="123"/>
    </row>
    <row r="159" spans="1:18" ht="62.25" customHeight="1">
      <c r="A159" s="139"/>
      <c r="B159" s="139"/>
      <c r="C159" s="139"/>
      <c r="D159" s="139"/>
      <c r="E159" s="139"/>
      <c r="F159" s="139"/>
      <c r="G159" s="139"/>
      <c r="H159" s="139"/>
      <c r="I159" s="139"/>
      <c r="J159" s="139"/>
      <c r="K159" s="155"/>
      <c r="L159" s="123"/>
      <c r="M159" s="124"/>
      <c r="N159" s="22" t="s">
        <v>45</v>
      </c>
      <c r="O159" s="49" t="s">
        <v>46</v>
      </c>
      <c r="P159" s="123"/>
      <c r="Q159" s="123"/>
      <c r="R159" s="123"/>
    </row>
    <row r="160" spans="1:18" ht="27.75" customHeight="1">
      <c r="A160" s="23">
        <v>1</v>
      </c>
      <c r="B160" s="183" t="s">
        <v>136</v>
      </c>
      <c r="C160" s="184"/>
      <c r="D160" s="184"/>
      <c r="E160" s="184"/>
      <c r="F160" s="184"/>
      <c r="G160" s="184"/>
      <c r="H160" s="185"/>
      <c r="I160" s="139">
        <v>7</v>
      </c>
      <c r="J160" s="139"/>
      <c r="K160" s="102"/>
      <c r="L160" s="21"/>
      <c r="M160" s="22"/>
      <c r="N160" s="22"/>
      <c r="O160" s="49"/>
      <c r="P160" s="21"/>
      <c r="Q160" s="164"/>
      <c r="R160" s="165"/>
    </row>
    <row r="161" spans="1:18" ht="27.75" customHeight="1">
      <c r="A161" s="23">
        <v>2</v>
      </c>
      <c r="B161" s="183" t="s">
        <v>155</v>
      </c>
      <c r="C161" s="184"/>
      <c r="D161" s="184"/>
      <c r="E161" s="184"/>
      <c r="F161" s="184"/>
      <c r="G161" s="184"/>
      <c r="H161" s="185"/>
      <c r="I161" s="139" t="s">
        <v>241</v>
      </c>
      <c r="J161" s="139"/>
      <c r="K161" s="102"/>
      <c r="L161" s="21"/>
      <c r="M161" s="22"/>
      <c r="N161" s="22"/>
      <c r="O161" s="49"/>
      <c r="P161" s="21"/>
      <c r="Q161" s="164"/>
      <c r="R161" s="165"/>
    </row>
    <row r="162" spans="1:18" ht="27.75" customHeight="1">
      <c r="A162" s="23"/>
      <c r="B162" s="191"/>
      <c r="C162" s="192"/>
      <c r="D162" s="192"/>
      <c r="E162" s="192"/>
      <c r="F162" s="192"/>
      <c r="G162" s="192"/>
      <c r="H162" s="193"/>
      <c r="I162" s="139"/>
      <c r="J162" s="139"/>
      <c r="K162" s="102"/>
      <c r="L162" s="21"/>
      <c r="M162" s="22"/>
      <c r="N162" s="22"/>
      <c r="O162" s="49"/>
      <c r="P162" s="21"/>
      <c r="Q162" s="164"/>
      <c r="R162" s="165"/>
    </row>
    <row r="163" spans="1:18" ht="27.75" customHeight="1">
      <c r="A163" s="22"/>
      <c r="B163" s="123"/>
      <c r="C163" s="123"/>
      <c r="D163" s="123"/>
      <c r="E163" s="123"/>
      <c r="F163" s="123"/>
      <c r="G163" s="123"/>
      <c r="H163" s="123"/>
      <c r="I163" s="123"/>
      <c r="J163" s="123"/>
      <c r="K163" s="102"/>
      <c r="L163" s="21"/>
      <c r="M163" s="22"/>
      <c r="N163" s="22"/>
      <c r="O163" s="49"/>
      <c r="P163" s="21"/>
      <c r="Q163" s="164"/>
      <c r="R163" s="165"/>
    </row>
    <row r="164" spans="1:18" ht="27.75" customHeight="1">
      <c r="A164" s="22"/>
      <c r="B164" s="123"/>
      <c r="C164" s="123"/>
      <c r="D164" s="123"/>
      <c r="E164" s="123"/>
      <c r="F164" s="123"/>
      <c r="G164" s="123"/>
      <c r="H164" s="123"/>
      <c r="I164" s="123"/>
      <c r="J164" s="123"/>
      <c r="K164" s="102"/>
      <c r="L164" s="21"/>
      <c r="M164" s="22"/>
      <c r="N164" s="22"/>
      <c r="O164" s="49"/>
      <c r="P164" s="21"/>
      <c r="Q164" s="164"/>
      <c r="R164" s="165"/>
    </row>
    <row r="165" spans="1:18" ht="27.75" customHeight="1">
      <c r="A165" s="22"/>
      <c r="B165" s="123"/>
      <c r="C165" s="123"/>
      <c r="D165" s="123"/>
      <c r="E165" s="123"/>
      <c r="F165" s="123"/>
      <c r="G165" s="123"/>
      <c r="H165" s="123"/>
      <c r="I165" s="123"/>
      <c r="J165" s="123"/>
      <c r="K165" s="102"/>
      <c r="L165" s="21"/>
      <c r="M165" s="22"/>
      <c r="N165" s="22"/>
      <c r="O165" s="49"/>
      <c r="P165" s="21"/>
      <c r="Q165" s="164"/>
      <c r="R165" s="165"/>
    </row>
    <row r="166" spans="1:18" ht="27.75" customHeight="1">
      <c r="A166" s="22"/>
      <c r="B166" s="123"/>
      <c r="C166" s="123"/>
      <c r="D166" s="123"/>
      <c r="E166" s="123"/>
      <c r="F166" s="123"/>
      <c r="G166" s="123"/>
      <c r="H166" s="123"/>
      <c r="I166" s="123"/>
      <c r="J166" s="123"/>
      <c r="K166" s="102"/>
      <c r="L166" s="21"/>
      <c r="M166" s="22"/>
      <c r="N166" s="22"/>
      <c r="O166" s="49"/>
      <c r="P166" s="21"/>
      <c r="Q166" s="164"/>
      <c r="R166" s="165"/>
    </row>
    <row r="167" spans="1:18" ht="27.75" customHeight="1">
      <c r="A167" s="22"/>
      <c r="B167" s="123"/>
      <c r="C167" s="123"/>
      <c r="D167" s="123"/>
      <c r="E167" s="123"/>
      <c r="F167" s="123"/>
      <c r="G167" s="123"/>
      <c r="H167" s="123"/>
      <c r="I167" s="123"/>
      <c r="J167" s="123"/>
      <c r="K167" s="102"/>
      <c r="L167" s="21"/>
      <c r="M167" s="22"/>
      <c r="N167" s="22"/>
      <c r="O167" s="49"/>
      <c r="P167" s="21"/>
      <c r="Q167" s="164"/>
      <c r="R167" s="165"/>
    </row>
    <row r="168" spans="1:18" ht="27.75" customHeight="1">
      <c r="A168" s="22"/>
      <c r="B168" s="123"/>
      <c r="C168" s="123"/>
      <c r="D168" s="123"/>
      <c r="E168" s="123"/>
      <c r="F168" s="123"/>
      <c r="G168" s="123"/>
      <c r="H168" s="123"/>
      <c r="I168" s="123"/>
      <c r="J168" s="123"/>
      <c r="K168" s="102"/>
      <c r="L168" s="21"/>
      <c r="M168" s="22"/>
      <c r="N168" s="22"/>
      <c r="O168" s="49"/>
      <c r="P168" s="21"/>
      <c r="Q168" s="164"/>
      <c r="R168" s="165"/>
    </row>
    <row r="169" spans="1:18" ht="27.75" customHeight="1">
      <c r="A169" s="22"/>
      <c r="B169" s="123"/>
      <c r="C169" s="123"/>
      <c r="D169" s="123"/>
      <c r="E169" s="123"/>
      <c r="F169" s="123"/>
      <c r="G169" s="123"/>
      <c r="H169" s="123"/>
      <c r="I169" s="123"/>
      <c r="J169" s="123"/>
      <c r="K169" s="102"/>
      <c r="L169" s="21"/>
      <c r="M169" s="22"/>
      <c r="N169" s="22"/>
      <c r="O169" s="49"/>
      <c r="P169" s="21"/>
      <c r="Q169" s="164"/>
      <c r="R169" s="165"/>
    </row>
    <row r="170" spans="1:18" ht="27.75" customHeight="1">
      <c r="A170" s="22"/>
      <c r="B170" s="123"/>
      <c r="C170" s="123"/>
      <c r="D170" s="123"/>
      <c r="E170" s="123"/>
      <c r="F170" s="123"/>
      <c r="G170" s="123"/>
      <c r="H170" s="123"/>
      <c r="I170" s="123"/>
      <c r="J170" s="123"/>
      <c r="K170" s="102"/>
      <c r="L170" s="21"/>
      <c r="M170" s="22"/>
      <c r="N170" s="22"/>
      <c r="O170" s="49"/>
      <c r="P170" s="21"/>
      <c r="Q170" s="164"/>
      <c r="R170" s="165"/>
    </row>
    <row r="171" spans="1:18" ht="27.75" customHeight="1">
      <c r="A171" s="51"/>
      <c r="B171" s="162"/>
      <c r="C171" s="162"/>
      <c r="D171" s="162"/>
      <c r="E171" s="162"/>
      <c r="F171" s="162"/>
      <c r="G171" s="162"/>
      <c r="H171" s="162"/>
      <c r="I171" s="163"/>
      <c r="J171" s="163"/>
      <c r="K171" s="52"/>
      <c r="L171" s="51"/>
      <c r="M171" s="51"/>
      <c r="N171" s="51"/>
      <c r="O171" s="51"/>
      <c r="P171" s="51"/>
      <c r="Q171" s="166"/>
      <c r="R171" s="167"/>
    </row>
    <row r="172" spans="1:18" ht="27.75" customHeight="1">
      <c r="A172" s="30"/>
      <c r="B172" s="159"/>
      <c r="C172" s="159"/>
      <c r="D172" s="159"/>
      <c r="E172" s="159"/>
      <c r="F172" s="159"/>
      <c r="G172" s="159"/>
      <c r="H172" s="159"/>
      <c r="I172" s="159"/>
      <c r="J172" s="159"/>
      <c r="L172" s="30"/>
      <c r="M172" s="30"/>
      <c r="N172" s="30"/>
      <c r="O172" s="30"/>
      <c r="P172" s="30"/>
      <c r="Q172" s="160"/>
      <c r="R172" s="161"/>
    </row>
    <row r="173" spans="1:18" ht="27.75" customHeight="1">
      <c r="A173" s="30"/>
      <c r="B173" s="159"/>
      <c r="C173" s="159"/>
      <c r="D173" s="159"/>
      <c r="E173" s="159"/>
      <c r="F173" s="159"/>
      <c r="G173" s="159"/>
      <c r="H173" s="159"/>
      <c r="I173" s="159"/>
      <c r="J173" s="159"/>
      <c r="L173" s="30"/>
      <c r="M173" s="30"/>
      <c r="N173" s="30"/>
      <c r="O173" s="30"/>
      <c r="P173" s="30"/>
      <c r="Q173" s="160"/>
      <c r="R173" s="161"/>
    </row>
    <row r="174" ht="27.75" customHeight="1"/>
    <row r="175" spans="1:13" ht="13.5" customHeight="1">
      <c r="A175" s="38"/>
      <c r="M175" s="4" t="s">
        <v>29</v>
      </c>
    </row>
    <row r="176" spans="1:13" ht="13.5" customHeight="1">
      <c r="A176" s="39"/>
      <c r="B176" s="39"/>
      <c r="C176" s="39"/>
      <c r="F176" s="39"/>
      <c r="I176" s="39"/>
      <c r="M176" s="41" t="s">
        <v>186</v>
      </c>
    </row>
    <row r="177" spans="1:13" ht="13.5" customHeight="1">
      <c r="A177" s="39"/>
      <c r="B177" s="39"/>
      <c r="C177" s="39"/>
      <c r="F177" s="39"/>
      <c r="I177" s="39"/>
      <c r="M177" s="41"/>
    </row>
    <row r="178" spans="1:13" ht="13.5" customHeight="1">
      <c r="A178" s="39"/>
      <c r="B178" s="39"/>
      <c r="C178" s="39"/>
      <c r="F178" s="39"/>
      <c r="I178" s="39"/>
      <c r="J178" s="44" t="s">
        <v>53</v>
      </c>
      <c r="L178" s="48" t="s">
        <v>60</v>
      </c>
      <c r="M178" s="41"/>
    </row>
    <row r="179" spans="2:12" ht="13.5" customHeight="1">
      <c r="B179" s="16"/>
      <c r="J179" s="44" t="s">
        <v>59</v>
      </c>
      <c r="L179" s="48" t="s">
        <v>61</v>
      </c>
    </row>
    <row r="180" ht="7.5" customHeight="1">
      <c r="A180" s="53"/>
    </row>
    <row r="181" spans="1:18" ht="31.5" customHeight="1">
      <c r="A181" s="139" t="s">
        <v>9</v>
      </c>
      <c r="B181" s="139" t="s">
        <v>54</v>
      </c>
      <c r="C181" s="139"/>
      <c r="D181" s="139"/>
      <c r="E181" s="139"/>
      <c r="F181" s="139"/>
      <c r="G181" s="139"/>
      <c r="H181" s="139"/>
      <c r="I181" s="139" t="s">
        <v>55</v>
      </c>
      <c r="J181" s="139"/>
      <c r="K181" s="158"/>
      <c r="L181" s="124" t="s">
        <v>3</v>
      </c>
      <c r="M181" s="124" t="s">
        <v>56</v>
      </c>
      <c r="N181" s="124" t="s">
        <v>6</v>
      </c>
      <c r="O181" s="123" t="s">
        <v>57</v>
      </c>
      <c r="P181" s="123"/>
      <c r="Q181" s="123" t="s">
        <v>58</v>
      </c>
      <c r="R181" s="123"/>
    </row>
    <row r="182" spans="1:18" ht="48" customHeight="1">
      <c r="A182" s="139"/>
      <c r="B182" s="139"/>
      <c r="C182" s="139"/>
      <c r="D182" s="139"/>
      <c r="E182" s="139"/>
      <c r="F182" s="139"/>
      <c r="G182" s="139"/>
      <c r="H182" s="139"/>
      <c r="I182" s="139"/>
      <c r="J182" s="139"/>
      <c r="K182" s="158"/>
      <c r="L182" s="125"/>
      <c r="M182" s="125"/>
      <c r="N182" s="125"/>
      <c r="O182" s="135"/>
      <c r="P182" s="135"/>
      <c r="Q182" s="135"/>
      <c r="R182" s="135"/>
    </row>
    <row r="183" spans="1:18" ht="13.5" customHeight="1">
      <c r="A183" s="140"/>
      <c r="B183" s="143"/>
      <c r="C183" s="144"/>
      <c r="D183" s="144"/>
      <c r="E183" s="144"/>
      <c r="F183" s="144"/>
      <c r="G183" s="144"/>
      <c r="H183" s="145"/>
      <c r="I183" s="152"/>
      <c r="J183" s="153"/>
      <c r="K183" s="130"/>
      <c r="L183" s="139"/>
      <c r="M183" s="139"/>
      <c r="N183" s="139"/>
      <c r="O183" s="139"/>
      <c r="P183" s="139"/>
      <c r="Q183" s="159"/>
      <c r="R183" s="159"/>
    </row>
    <row r="184" spans="1:18" ht="13.5" customHeight="1">
      <c r="A184" s="141"/>
      <c r="B184" s="146"/>
      <c r="C184" s="147"/>
      <c r="D184" s="147"/>
      <c r="E184" s="147"/>
      <c r="F184" s="147"/>
      <c r="G184" s="147"/>
      <c r="H184" s="148"/>
      <c r="I184" s="154"/>
      <c r="J184" s="155"/>
      <c r="K184" s="130"/>
      <c r="L184" s="139"/>
      <c r="M184" s="139"/>
      <c r="N184" s="139"/>
      <c r="O184" s="139"/>
      <c r="P184" s="139"/>
      <c r="Q184" s="159"/>
      <c r="R184" s="159"/>
    </row>
    <row r="185" spans="1:18" ht="13.5" customHeight="1">
      <c r="A185" s="142"/>
      <c r="B185" s="149"/>
      <c r="C185" s="150"/>
      <c r="D185" s="150"/>
      <c r="E185" s="150"/>
      <c r="F185" s="150"/>
      <c r="G185" s="150"/>
      <c r="H185" s="151"/>
      <c r="I185" s="156"/>
      <c r="J185" s="157"/>
      <c r="K185" s="130"/>
      <c r="L185" s="139"/>
      <c r="M185" s="139"/>
      <c r="N185" s="139"/>
      <c r="O185" s="139"/>
      <c r="P185" s="139"/>
      <c r="Q185" s="159"/>
      <c r="R185" s="159"/>
    </row>
    <row r="186" spans="1:18" ht="13.5" customHeight="1">
      <c r="A186" s="140"/>
      <c r="B186" s="143"/>
      <c r="C186" s="144"/>
      <c r="D186" s="144"/>
      <c r="E186" s="144"/>
      <c r="F186" s="144"/>
      <c r="G186" s="144"/>
      <c r="H186" s="145"/>
      <c r="I186" s="152"/>
      <c r="J186" s="153"/>
      <c r="K186" s="130"/>
      <c r="L186" s="139"/>
      <c r="M186" s="139"/>
      <c r="N186" s="139"/>
      <c r="O186" s="139"/>
      <c r="P186" s="139"/>
      <c r="Q186" s="159"/>
      <c r="R186" s="159"/>
    </row>
    <row r="187" spans="1:18" ht="13.5" customHeight="1">
      <c r="A187" s="141"/>
      <c r="B187" s="146"/>
      <c r="C187" s="147"/>
      <c r="D187" s="147"/>
      <c r="E187" s="147"/>
      <c r="F187" s="147"/>
      <c r="G187" s="147"/>
      <c r="H187" s="148"/>
      <c r="I187" s="154"/>
      <c r="J187" s="155"/>
      <c r="K187" s="130"/>
      <c r="L187" s="139"/>
      <c r="M187" s="139"/>
      <c r="N187" s="139"/>
      <c r="O187" s="139"/>
      <c r="P187" s="139"/>
      <c r="Q187" s="159"/>
      <c r="R187" s="159"/>
    </row>
    <row r="188" spans="1:18" ht="13.5" customHeight="1">
      <c r="A188" s="142"/>
      <c r="B188" s="149"/>
      <c r="C188" s="150"/>
      <c r="D188" s="150"/>
      <c r="E188" s="150"/>
      <c r="F188" s="150"/>
      <c r="G188" s="150"/>
      <c r="H188" s="151"/>
      <c r="I188" s="156"/>
      <c r="J188" s="157"/>
      <c r="K188" s="130"/>
      <c r="L188" s="139"/>
      <c r="M188" s="139"/>
      <c r="N188" s="139"/>
      <c r="O188" s="139"/>
      <c r="P188" s="139"/>
      <c r="Q188" s="159"/>
      <c r="R188" s="159"/>
    </row>
    <row r="189" spans="1:18" ht="13.5" customHeight="1">
      <c r="A189" s="140"/>
      <c r="B189" s="143"/>
      <c r="C189" s="144"/>
      <c r="D189" s="144"/>
      <c r="E189" s="144"/>
      <c r="F189" s="144"/>
      <c r="G189" s="144"/>
      <c r="H189" s="145"/>
      <c r="I189" s="152"/>
      <c r="J189" s="153"/>
      <c r="K189" s="130"/>
      <c r="L189" s="139"/>
      <c r="M189" s="139"/>
      <c r="N189" s="139"/>
      <c r="O189" s="139"/>
      <c r="P189" s="139"/>
      <c r="Q189" s="159"/>
      <c r="R189" s="159"/>
    </row>
    <row r="190" spans="1:18" ht="13.5" customHeight="1">
      <c r="A190" s="141"/>
      <c r="B190" s="146"/>
      <c r="C190" s="147"/>
      <c r="D190" s="147"/>
      <c r="E190" s="147"/>
      <c r="F190" s="147"/>
      <c r="G190" s="147"/>
      <c r="H190" s="148"/>
      <c r="I190" s="154"/>
      <c r="J190" s="155"/>
      <c r="K190" s="130"/>
      <c r="L190" s="139"/>
      <c r="M190" s="139"/>
      <c r="N190" s="139"/>
      <c r="O190" s="139"/>
      <c r="P190" s="139"/>
      <c r="Q190" s="159"/>
      <c r="R190" s="159"/>
    </row>
    <row r="191" spans="1:18" ht="13.5" customHeight="1">
      <c r="A191" s="142"/>
      <c r="B191" s="149"/>
      <c r="C191" s="150"/>
      <c r="D191" s="150"/>
      <c r="E191" s="150"/>
      <c r="F191" s="150"/>
      <c r="G191" s="150"/>
      <c r="H191" s="151"/>
      <c r="I191" s="156"/>
      <c r="J191" s="157"/>
      <c r="K191" s="130"/>
      <c r="L191" s="139"/>
      <c r="M191" s="139"/>
      <c r="N191" s="139"/>
      <c r="O191" s="139"/>
      <c r="P191" s="139"/>
      <c r="Q191" s="159"/>
      <c r="R191" s="159"/>
    </row>
    <row r="192" ht="13.5" customHeight="1"/>
    <row r="193" spans="10:12" ht="13.5" customHeight="1">
      <c r="J193" s="54" t="s">
        <v>62</v>
      </c>
      <c r="L193" s="55" t="s">
        <v>69</v>
      </c>
    </row>
    <row r="194" spans="1:18" ht="13.5" customHeight="1">
      <c r="A194" s="139" t="s">
        <v>9</v>
      </c>
      <c r="B194" s="123" t="s">
        <v>63</v>
      </c>
      <c r="C194" s="123"/>
      <c r="D194" s="123" t="s">
        <v>64</v>
      </c>
      <c r="E194" s="123"/>
      <c r="F194" s="123"/>
      <c r="G194" s="181" t="s">
        <v>66</v>
      </c>
      <c r="H194" s="181"/>
      <c r="I194" s="139" t="s">
        <v>65</v>
      </c>
      <c r="J194" s="139"/>
      <c r="K194" s="171"/>
      <c r="L194" s="172" t="s">
        <v>67</v>
      </c>
      <c r="M194" s="173"/>
      <c r="N194" s="173"/>
      <c r="O194" s="173"/>
      <c r="P194" s="173"/>
      <c r="Q194" s="173"/>
      <c r="R194" s="174"/>
    </row>
    <row r="195" spans="1:18" ht="74.25" customHeight="1">
      <c r="A195" s="139"/>
      <c r="B195" s="123"/>
      <c r="C195" s="123"/>
      <c r="D195" s="123"/>
      <c r="E195" s="123"/>
      <c r="F195" s="123"/>
      <c r="G195" s="181"/>
      <c r="H195" s="181"/>
      <c r="I195" s="139"/>
      <c r="J195" s="139"/>
      <c r="K195" s="171"/>
      <c r="L195" s="22" t="s">
        <v>3</v>
      </c>
      <c r="M195" s="22" t="s">
        <v>56</v>
      </c>
      <c r="N195" s="22" t="s">
        <v>6</v>
      </c>
      <c r="O195" s="123" t="s">
        <v>68</v>
      </c>
      <c r="P195" s="123"/>
      <c r="Q195" s="21" t="s">
        <v>57</v>
      </c>
      <c r="R195" s="21" t="s">
        <v>58</v>
      </c>
    </row>
    <row r="196" spans="1:18" ht="13.5" customHeight="1">
      <c r="A196" s="159"/>
      <c r="B196" s="159"/>
      <c r="C196" s="159"/>
      <c r="D196" s="159"/>
      <c r="E196" s="159"/>
      <c r="F196" s="159"/>
      <c r="G196" s="159"/>
      <c r="H196" s="159"/>
      <c r="I196" s="159"/>
      <c r="J196" s="159"/>
      <c r="K196" s="171"/>
      <c r="L196" s="159"/>
      <c r="M196" s="159"/>
      <c r="N196" s="159"/>
      <c r="O196" s="159"/>
      <c r="P196" s="159"/>
      <c r="Q196" s="159"/>
      <c r="R196" s="159"/>
    </row>
    <row r="197" spans="1:18" ht="13.5" customHeight="1">
      <c r="A197" s="159"/>
      <c r="B197" s="159"/>
      <c r="C197" s="159"/>
      <c r="D197" s="159"/>
      <c r="E197" s="159"/>
      <c r="F197" s="159"/>
      <c r="G197" s="159"/>
      <c r="H197" s="159"/>
      <c r="I197" s="159"/>
      <c r="J197" s="159"/>
      <c r="K197" s="171"/>
      <c r="L197" s="159"/>
      <c r="M197" s="159"/>
      <c r="N197" s="159"/>
      <c r="O197" s="159"/>
      <c r="P197" s="159"/>
      <c r="Q197" s="159"/>
      <c r="R197" s="159"/>
    </row>
    <row r="198" spans="1:18" ht="13.5" customHeight="1">
      <c r="A198" s="159"/>
      <c r="B198" s="159"/>
      <c r="C198" s="159"/>
      <c r="D198" s="159"/>
      <c r="E198" s="159"/>
      <c r="F198" s="159"/>
      <c r="G198" s="159"/>
      <c r="H198" s="159"/>
      <c r="I198" s="159"/>
      <c r="J198" s="159"/>
      <c r="K198" s="171"/>
      <c r="L198" s="159"/>
      <c r="M198" s="159"/>
      <c r="N198" s="159"/>
      <c r="O198" s="159"/>
      <c r="P198" s="159"/>
      <c r="Q198" s="159"/>
      <c r="R198" s="159"/>
    </row>
    <row r="199" spans="1:18" ht="13.5" customHeight="1">
      <c r="A199" s="159"/>
      <c r="B199" s="159"/>
      <c r="C199" s="159"/>
      <c r="D199" s="159"/>
      <c r="E199" s="159"/>
      <c r="F199" s="159"/>
      <c r="G199" s="159"/>
      <c r="H199" s="159"/>
      <c r="I199" s="159"/>
      <c r="J199" s="159"/>
      <c r="K199" s="171"/>
      <c r="L199" s="159"/>
      <c r="M199" s="159"/>
      <c r="N199" s="159"/>
      <c r="O199" s="159"/>
      <c r="P199" s="159"/>
      <c r="Q199" s="159"/>
      <c r="R199" s="159"/>
    </row>
    <row r="200" spans="1:18" ht="13.5" customHeight="1">
      <c r="A200" s="159"/>
      <c r="B200" s="159"/>
      <c r="C200" s="159"/>
      <c r="D200" s="159"/>
      <c r="E200" s="159"/>
      <c r="F200" s="159"/>
      <c r="G200" s="159"/>
      <c r="H200" s="159"/>
      <c r="I200" s="159"/>
      <c r="J200" s="159"/>
      <c r="K200" s="171"/>
      <c r="L200" s="159"/>
      <c r="M200" s="159"/>
      <c r="N200" s="159"/>
      <c r="O200" s="159"/>
      <c r="P200" s="159"/>
      <c r="Q200" s="159"/>
      <c r="R200" s="159"/>
    </row>
    <row r="201" spans="1:18" ht="13.5" customHeight="1">
      <c r="A201" s="159"/>
      <c r="B201" s="159"/>
      <c r="C201" s="159"/>
      <c r="D201" s="159"/>
      <c r="E201" s="159"/>
      <c r="F201" s="159"/>
      <c r="G201" s="159"/>
      <c r="H201" s="159"/>
      <c r="I201" s="159"/>
      <c r="J201" s="159"/>
      <c r="K201" s="171"/>
      <c r="L201" s="159"/>
      <c r="M201" s="159"/>
      <c r="N201" s="159"/>
      <c r="O201" s="159"/>
      <c r="P201" s="159"/>
      <c r="Q201" s="159"/>
      <c r="R201" s="159"/>
    </row>
    <row r="202" spans="1:18" ht="13.5" customHeight="1">
      <c r="A202" s="159"/>
      <c r="B202" s="159"/>
      <c r="C202" s="159"/>
      <c r="D202" s="159"/>
      <c r="E202" s="159"/>
      <c r="F202" s="159"/>
      <c r="G202" s="159"/>
      <c r="H202" s="159"/>
      <c r="I202" s="159"/>
      <c r="J202" s="159"/>
      <c r="K202" s="171"/>
      <c r="L202" s="159"/>
      <c r="M202" s="159"/>
      <c r="N202" s="159"/>
      <c r="O202" s="159"/>
      <c r="P202" s="159"/>
      <c r="Q202" s="159"/>
      <c r="R202" s="159"/>
    </row>
    <row r="203" spans="1:18" ht="13.5" customHeight="1">
      <c r="A203" s="159"/>
      <c r="B203" s="159"/>
      <c r="C203" s="159"/>
      <c r="D203" s="159"/>
      <c r="E203" s="159"/>
      <c r="F203" s="159"/>
      <c r="G203" s="159"/>
      <c r="H203" s="159"/>
      <c r="I203" s="159"/>
      <c r="J203" s="159"/>
      <c r="K203" s="171"/>
      <c r="L203" s="159"/>
      <c r="M203" s="159"/>
      <c r="N203" s="159"/>
      <c r="O203" s="159"/>
      <c r="P203" s="159"/>
      <c r="Q203" s="159"/>
      <c r="R203" s="159"/>
    </row>
    <row r="204" spans="1:18" ht="13.5" customHeight="1">
      <c r="A204" s="159"/>
      <c r="B204" s="159"/>
      <c r="C204" s="159"/>
      <c r="D204" s="159"/>
      <c r="E204" s="159"/>
      <c r="F204" s="159"/>
      <c r="G204" s="159"/>
      <c r="H204" s="159"/>
      <c r="I204" s="159"/>
      <c r="J204" s="159"/>
      <c r="K204" s="171"/>
      <c r="L204" s="159"/>
      <c r="M204" s="159"/>
      <c r="N204" s="159"/>
      <c r="O204" s="159"/>
      <c r="P204" s="159"/>
      <c r="Q204" s="159"/>
      <c r="R204" s="159"/>
    </row>
    <row r="205" spans="1:18" ht="13.5" customHeight="1">
      <c r="A205" s="159"/>
      <c r="B205" s="159"/>
      <c r="C205" s="159"/>
      <c r="D205" s="159"/>
      <c r="E205" s="159"/>
      <c r="F205" s="159"/>
      <c r="G205" s="159"/>
      <c r="H205" s="159"/>
      <c r="I205" s="159"/>
      <c r="J205" s="159"/>
      <c r="K205" s="171"/>
      <c r="L205" s="159"/>
      <c r="M205" s="159"/>
      <c r="N205" s="159"/>
      <c r="O205" s="159"/>
      <c r="P205" s="159"/>
      <c r="Q205" s="159"/>
      <c r="R205" s="159"/>
    </row>
    <row r="206" spans="1:18" ht="13.5" customHeight="1">
      <c r="A206" s="159"/>
      <c r="B206" s="159"/>
      <c r="C206" s="159"/>
      <c r="D206" s="159"/>
      <c r="E206" s="159"/>
      <c r="F206" s="159"/>
      <c r="G206" s="159"/>
      <c r="H206" s="159"/>
      <c r="I206" s="159"/>
      <c r="J206" s="159"/>
      <c r="K206" s="171"/>
      <c r="L206" s="159"/>
      <c r="M206" s="159"/>
      <c r="N206" s="159"/>
      <c r="O206" s="159"/>
      <c r="P206" s="159"/>
      <c r="Q206" s="159"/>
      <c r="R206" s="159"/>
    </row>
    <row r="207" spans="1:18" ht="13.5" customHeight="1">
      <c r="A207" s="159"/>
      <c r="B207" s="159"/>
      <c r="C207" s="159"/>
      <c r="D207" s="159"/>
      <c r="E207" s="159"/>
      <c r="F207" s="159"/>
      <c r="G207" s="159"/>
      <c r="H207" s="159"/>
      <c r="I207" s="159"/>
      <c r="J207" s="159"/>
      <c r="K207" s="171"/>
      <c r="L207" s="159"/>
      <c r="M207" s="159"/>
      <c r="N207" s="159"/>
      <c r="O207" s="159"/>
      <c r="P207" s="159"/>
      <c r="Q207" s="159"/>
      <c r="R207" s="159"/>
    </row>
    <row r="208" ht="13.5" customHeight="1"/>
    <row r="209" ht="13.5" customHeight="1"/>
    <row r="210" ht="13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</sheetData>
  <sheetProtection/>
  <mergeCells count="325">
    <mergeCell ref="N1:R1"/>
    <mergeCell ref="N2:R2"/>
    <mergeCell ref="N34:R34"/>
    <mergeCell ref="N35:R35"/>
    <mergeCell ref="N67:R67"/>
    <mergeCell ref="N68:R68"/>
    <mergeCell ref="M38:R38"/>
    <mergeCell ref="O39:O42"/>
    <mergeCell ref="Q39:Q42"/>
    <mergeCell ref="L4:R4"/>
    <mergeCell ref="O195:P195"/>
    <mergeCell ref="L196:L207"/>
    <mergeCell ref="O191:P191"/>
    <mergeCell ref="L194:R194"/>
    <mergeCell ref="Q198:Q199"/>
    <mergeCell ref="R198:R199"/>
    <mergeCell ref="Q200:Q201"/>
    <mergeCell ref="R200:R201"/>
    <mergeCell ref="R202:R203"/>
    <mergeCell ref="R204:R205"/>
    <mergeCell ref="A189:A191"/>
    <mergeCell ref="B189:H191"/>
    <mergeCell ref="I189:J191"/>
    <mergeCell ref="K189:K191"/>
    <mergeCell ref="L189:L191"/>
    <mergeCell ref="M189:M191"/>
    <mergeCell ref="M196:M207"/>
    <mergeCell ref="Q202:Q203"/>
    <mergeCell ref="Q206:Q207"/>
    <mergeCell ref="N196:N207"/>
    <mergeCell ref="R206:R207"/>
    <mergeCell ref="O196:P207"/>
    <mergeCell ref="Q196:Q197"/>
    <mergeCell ref="R196:R197"/>
    <mergeCell ref="Q204:Q205"/>
    <mergeCell ref="A196:A207"/>
    <mergeCell ref="B196:C207"/>
    <mergeCell ref="D196:F207"/>
    <mergeCell ref="G196:H207"/>
    <mergeCell ref="A194:A195"/>
    <mergeCell ref="B194:C195"/>
    <mergeCell ref="D194:F195"/>
    <mergeCell ref="G194:H195"/>
    <mergeCell ref="I194:J195"/>
    <mergeCell ref="K194:K195"/>
    <mergeCell ref="I196:J207"/>
    <mergeCell ref="K196:K207"/>
    <mergeCell ref="Q191:R191"/>
    <mergeCell ref="O184:P184"/>
    <mergeCell ref="Q184:R184"/>
    <mergeCell ref="O185:P185"/>
    <mergeCell ref="Q185:R185"/>
    <mergeCell ref="O189:P189"/>
    <mergeCell ref="Q189:R189"/>
    <mergeCell ref="O190:P190"/>
    <mergeCell ref="Q190:R190"/>
    <mergeCell ref="O188:P188"/>
    <mergeCell ref="A183:A185"/>
    <mergeCell ref="B183:H185"/>
    <mergeCell ref="I183:J185"/>
    <mergeCell ref="N189:N191"/>
    <mergeCell ref="A186:A188"/>
    <mergeCell ref="B186:H188"/>
    <mergeCell ref="Q188:R188"/>
    <mergeCell ref="N186:N188"/>
    <mergeCell ref="O186:P186"/>
    <mergeCell ref="L186:L188"/>
    <mergeCell ref="O187:P187"/>
    <mergeCell ref="Q187:R187"/>
    <mergeCell ref="N181:N182"/>
    <mergeCell ref="O183:P183"/>
    <mergeCell ref="O181:P182"/>
    <mergeCell ref="I186:J188"/>
    <mergeCell ref="K186:K188"/>
    <mergeCell ref="K183:K185"/>
    <mergeCell ref="M186:M188"/>
    <mergeCell ref="Q181:R182"/>
    <mergeCell ref="Q186:R186"/>
    <mergeCell ref="Q183:R183"/>
    <mergeCell ref="A181:A182"/>
    <mergeCell ref="B181:H182"/>
    <mergeCell ref="I181:J182"/>
    <mergeCell ref="K181:K182"/>
    <mergeCell ref="L183:L185"/>
    <mergeCell ref="M183:M185"/>
    <mergeCell ref="N183:N185"/>
    <mergeCell ref="B173:H173"/>
    <mergeCell ref="I173:J173"/>
    <mergeCell ref="Q173:R173"/>
    <mergeCell ref="L181:L182"/>
    <mergeCell ref="M181:M182"/>
    <mergeCell ref="B171:H171"/>
    <mergeCell ref="I171:J171"/>
    <mergeCell ref="Q171:R171"/>
    <mergeCell ref="B172:H172"/>
    <mergeCell ref="I172:J172"/>
    <mergeCell ref="Q172:R172"/>
    <mergeCell ref="B169:H169"/>
    <mergeCell ref="I169:J169"/>
    <mergeCell ref="Q169:R169"/>
    <mergeCell ref="B170:H170"/>
    <mergeCell ref="I170:J170"/>
    <mergeCell ref="Q170:R170"/>
    <mergeCell ref="B167:H167"/>
    <mergeCell ref="I167:J167"/>
    <mergeCell ref="Q167:R167"/>
    <mergeCell ref="B168:H168"/>
    <mergeCell ref="I168:J168"/>
    <mergeCell ref="Q168:R168"/>
    <mergeCell ref="B165:H165"/>
    <mergeCell ref="I165:J165"/>
    <mergeCell ref="Q165:R165"/>
    <mergeCell ref="B166:H166"/>
    <mergeCell ref="I166:J166"/>
    <mergeCell ref="Q166:R166"/>
    <mergeCell ref="B163:H163"/>
    <mergeCell ref="I163:J163"/>
    <mergeCell ref="Q163:R163"/>
    <mergeCell ref="B164:H164"/>
    <mergeCell ref="I164:J164"/>
    <mergeCell ref="Q164:R164"/>
    <mergeCell ref="B161:H161"/>
    <mergeCell ref="I161:J161"/>
    <mergeCell ref="Q161:R161"/>
    <mergeCell ref="B162:H162"/>
    <mergeCell ref="I162:J162"/>
    <mergeCell ref="Q162:R162"/>
    <mergeCell ref="Q158:R159"/>
    <mergeCell ref="B160:H160"/>
    <mergeCell ref="I160:J160"/>
    <mergeCell ref="Q160:R160"/>
    <mergeCell ref="L158:L159"/>
    <mergeCell ref="M158:M159"/>
    <mergeCell ref="N158:O158"/>
    <mergeCell ref="P158:P159"/>
    <mergeCell ref="A158:A159"/>
    <mergeCell ref="B158:H159"/>
    <mergeCell ref="I158:J159"/>
    <mergeCell ref="K158:K159"/>
    <mergeCell ref="C151:D151"/>
    <mergeCell ref="F151:G151"/>
    <mergeCell ref="H151:I151"/>
    <mergeCell ref="Q151:R151"/>
    <mergeCell ref="C150:D150"/>
    <mergeCell ref="F150:G150"/>
    <mergeCell ref="H150:I150"/>
    <mergeCell ref="Q150:R150"/>
    <mergeCell ref="C149:D149"/>
    <mergeCell ref="F149:G149"/>
    <mergeCell ref="H149:I149"/>
    <mergeCell ref="Q149:R149"/>
    <mergeCell ref="C148:D148"/>
    <mergeCell ref="F148:G148"/>
    <mergeCell ref="H148:I148"/>
    <mergeCell ref="Q148:R148"/>
    <mergeCell ref="C147:D147"/>
    <mergeCell ref="F147:G147"/>
    <mergeCell ref="H147:I147"/>
    <mergeCell ref="Q147:R147"/>
    <mergeCell ref="C146:D146"/>
    <mergeCell ref="F146:G146"/>
    <mergeCell ref="H146:I146"/>
    <mergeCell ref="Q146:R146"/>
    <mergeCell ref="C145:D145"/>
    <mergeCell ref="F145:G145"/>
    <mergeCell ref="H145:I145"/>
    <mergeCell ref="Q145:R145"/>
    <mergeCell ref="C144:D144"/>
    <mergeCell ref="F144:G144"/>
    <mergeCell ref="H144:I144"/>
    <mergeCell ref="Q144:R144"/>
    <mergeCell ref="C143:D143"/>
    <mergeCell ref="F143:G143"/>
    <mergeCell ref="H143:I143"/>
    <mergeCell ref="Q143:R143"/>
    <mergeCell ref="C142:D142"/>
    <mergeCell ref="F142:G142"/>
    <mergeCell ref="H142:I142"/>
    <mergeCell ref="Q142:R142"/>
    <mergeCell ref="C141:D141"/>
    <mergeCell ref="F141:G141"/>
    <mergeCell ref="H141:I141"/>
    <mergeCell ref="Q141:R141"/>
    <mergeCell ref="C139:D139"/>
    <mergeCell ref="F139:G139"/>
    <mergeCell ref="C140:D140"/>
    <mergeCell ref="F140:G140"/>
    <mergeCell ref="H140:I140"/>
    <mergeCell ref="Q140:R140"/>
    <mergeCell ref="H139:I139"/>
    <mergeCell ref="Q139:R139"/>
    <mergeCell ref="Q136:R137"/>
    <mergeCell ref="C138:D138"/>
    <mergeCell ref="F138:G138"/>
    <mergeCell ref="H138:I138"/>
    <mergeCell ref="Q138:R138"/>
    <mergeCell ref="N136:O136"/>
    <mergeCell ref="P136:P137"/>
    <mergeCell ref="J136:J137"/>
    <mergeCell ref="K136:K137"/>
    <mergeCell ref="L136:L137"/>
    <mergeCell ref="A136:A137"/>
    <mergeCell ref="B136:B137"/>
    <mergeCell ref="C136:D137"/>
    <mergeCell ref="A126:B126"/>
    <mergeCell ref="E136:E137"/>
    <mergeCell ref="F136:G137"/>
    <mergeCell ref="C131:E131"/>
    <mergeCell ref="F131:H131"/>
    <mergeCell ref="H136:I137"/>
    <mergeCell ref="N104:N107"/>
    <mergeCell ref="O104:O107"/>
    <mergeCell ref="F106:F107"/>
    <mergeCell ref="G106:G107"/>
    <mergeCell ref="A127:B127"/>
    <mergeCell ref="I106:I107"/>
    <mergeCell ref="J104:J107"/>
    <mergeCell ref="C104:C107"/>
    <mergeCell ref="D104:I104"/>
    <mergeCell ref="M104:M107"/>
    <mergeCell ref="M136:M137"/>
    <mergeCell ref="Q104:Q107"/>
    <mergeCell ref="R104:R107"/>
    <mergeCell ref="D105:D107"/>
    <mergeCell ref="E105:I105"/>
    <mergeCell ref="E106:E107"/>
    <mergeCell ref="H106:H107"/>
    <mergeCell ref="P104:P107"/>
    <mergeCell ref="K104:K107"/>
    <mergeCell ref="L103:L107"/>
    <mergeCell ref="M103:R103"/>
    <mergeCell ref="H74:H75"/>
    <mergeCell ref="I74:I75"/>
    <mergeCell ref="K72:K75"/>
    <mergeCell ref="M72:M75"/>
    <mergeCell ref="L102:R102"/>
    <mergeCell ref="Q72:Q75"/>
    <mergeCell ref="P72:P75"/>
    <mergeCell ref="A94:B94"/>
    <mergeCell ref="A102:A107"/>
    <mergeCell ref="B102:B107"/>
    <mergeCell ref="C102:J102"/>
    <mergeCell ref="C103:J103"/>
    <mergeCell ref="A93:B93"/>
    <mergeCell ref="C98:E98"/>
    <mergeCell ref="F98:H98"/>
    <mergeCell ref="A53:B53"/>
    <mergeCell ref="C39:C42"/>
    <mergeCell ref="D39:I39"/>
    <mergeCell ref="A86:B86"/>
    <mergeCell ref="A87:J87"/>
    <mergeCell ref="L87:R87"/>
    <mergeCell ref="J72:J75"/>
    <mergeCell ref="R72:R75"/>
    <mergeCell ref="D73:D75"/>
    <mergeCell ref="E73:I73"/>
    <mergeCell ref="A54:J54"/>
    <mergeCell ref="L54:R54"/>
    <mergeCell ref="A60:B60"/>
    <mergeCell ref="O72:O75"/>
    <mergeCell ref="C65:E65"/>
    <mergeCell ref="F65:H65"/>
    <mergeCell ref="F74:F75"/>
    <mergeCell ref="A61:B61"/>
    <mergeCell ref="A70:A75"/>
    <mergeCell ref="B70:B75"/>
    <mergeCell ref="C70:J70"/>
    <mergeCell ref="L70:R70"/>
    <mergeCell ref="C71:J71"/>
    <mergeCell ref="L71:L75"/>
    <mergeCell ref="M71:R71"/>
    <mergeCell ref="C72:C75"/>
    <mergeCell ref="D72:I72"/>
    <mergeCell ref="G74:G75"/>
    <mergeCell ref="E74:E75"/>
    <mergeCell ref="N72:N75"/>
    <mergeCell ref="P39:P42"/>
    <mergeCell ref="R39:R42"/>
    <mergeCell ref="D40:D42"/>
    <mergeCell ref="A20:B20"/>
    <mergeCell ref="A21:J21"/>
    <mergeCell ref="A27:B27"/>
    <mergeCell ref="K39:K42"/>
    <mergeCell ref="M39:M42"/>
    <mergeCell ref="E40:I40"/>
    <mergeCell ref="E41:E42"/>
    <mergeCell ref="B37:B42"/>
    <mergeCell ref="C32:E32"/>
    <mergeCell ref="F32:H32"/>
    <mergeCell ref="I41:I42"/>
    <mergeCell ref="I8:I9"/>
    <mergeCell ref="J39:J42"/>
    <mergeCell ref="F41:F42"/>
    <mergeCell ref="G41:G42"/>
    <mergeCell ref="H41:H42"/>
    <mergeCell ref="C37:J37"/>
    <mergeCell ref="C38:J38"/>
    <mergeCell ref="C6:C9"/>
    <mergeCell ref="D6:I6"/>
    <mergeCell ref="F8:F9"/>
    <mergeCell ref="A4:A9"/>
    <mergeCell ref="B4:B9"/>
    <mergeCell ref="C4:J4"/>
    <mergeCell ref="A28:B28"/>
    <mergeCell ref="A37:A42"/>
    <mergeCell ref="C5:J5"/>
    <mergeCell ref="P6:P9"/>
    <mergeCell ref="J6:J9"/>
    <mergeCell ref="R6:R9"/>
    <mergeCell ref="D7:D9"/>
    <mergeCell ref="E7:I7"/>
    <mergeCell ref="K6:K9"/>
    <mergeCell ref="G8:G9"/>
    <mergeCell ref="H8:H9"/>
    <mergeCell ref="E8:E9"/>
    <mergeCell ref="N39:N42"/>
    <mergeCell ref="L37:R37"/>
    <mergeCell ref="O6:O9"/>
    <mergeCell ref="L5:L9"/>
    <mergeCell ref="M5:R5"/>
    <mergeCell ref="Q6:Q9"/>
    <mergeCell ref="M6:M9"/>
    <mergeCell ref="N6:N9"/>
    <mergeCell ref="L21:R21"/>
    <mergeCell ref="L38:L42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9" r:id="rId1"/>
  <rowBreaks count="6" manualBreakCount="6">
    <brk id="32" max="255" man="1"/>
    <brk id="65" max="255" man="1"/>
    <brk id="98" max="255" man="1"/>
    <brk id="131" max="255" man="1"/>
    <brk id="154" max="255" man="1"/>
    <brk id="17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238"/>
  <sheetViews>
    <sheetView tabSelected="1" view="pageBreakPreview" zoomScale="60" workbookViewId="0" topLeftCell="A51">
      <selection activeCell="B4" sqref="B4:B9"/>
    </sheetView>
  </sheetViews>
  <sheetFormatPr defaultColWidth="9.140625" defaultRowHeight="15"/>
  <cols>
    <col min="1" max="1" width="3.7109375" style="4" customWidth="1"/>
    <col min="2" max="2" width="28.421875" style="4" customWidth="1"/>
    <col min="3" max="3" width="6.00390625" style="4" customWidth="1"/>
    <col min="4" max="4" width="5.28125" style="4" customWidth="1"/>
    <col min="5" max="5" width="6.00390625" style="4" customWidth="1"/>
    <col min="6" max="6" width="6.28125" style="4" customWidth="1"/>
    <col min="7" max="7" width="6.00390625" style="4" customWidth="1"/>
    <col min="8" max="8" width="6.421875" style="4" customWidth="1"/>
    <col min="9" max="9" width="6.140625" style="4" customWidth="1"/>
    <col min="10" max="10" width="7.28125" style="4" customWidth="1"/>
    <col min="11" max="13" width="9.140625" style="4" customWidth="1"/>
    <col min="14" max="14" width="6.421875" style="4" customWidth="1"/>
    <col min="15" max="15" width="8.00390625" style="4" customWidth="1"/>
    <col min="16" max="16" width="17.7109375" style="4" customWidth="1"/>
    <col min="17" max="17" width="14.57421875" style="4" customWidth="1"/>
    <col min="18" max="18" width="12.140625" style="4" customWidth="1"/>
    <col min="19" max="16384" width="9.140625" style="4" customWidth="1"/>
  </cols>
  <sheetData>
    <row r="1" spans="2:17" ht="15.75">
      <c r="B1" s="14"/>
      <c r="J1" s="15" t="s">
        <v>8</v>
      </c>
      <c r="L1" s="16" t="s">
        <v>19</v>
      </c>
      <c r="N1" s="182" t="s">
        <v>30</v>
      </c>
      <c r="O1" s="182"/>
      <c r="P1" s="182"/>
      <c r="Q1" s="182"/>
    </row>
    <row r="2" spans="1:17" ht="15">
      <c r="A2" s="18"/>
      <c r="L2" s="19"/>
      <c r="N2" s="128" t="s">
        <v>229</v>
      </c>
      <c r="O2" s="128"/>
      <c r="P2" s="128"/>
      <c r="Q2" s="128"/>
    </row>
    <row r="3" ht="15">
      <c r="A3" s="20"/>
    </row>
    <row r="4" spans="1:18" ht="15">
      <c r="A4" s="123" t="s">
        <v>9</v>
      </c>
      <c r="B4" s="135" t="s">
        <v>25</v>
      </c>
      <c r="C4" s="134" t="s">
        <v>8</v>
      </c>
      <c r="D4" s="134"/>
      <c r="E4" s="134"/>
      <c r="F4" s="134"/>
      <c r="G4" s="134"/>
      <c r="H4" s="134"/>
      <c r="I4" s="134"/>
      <c r="J4" s="134"/>
      <c r="L4" s="138" t="s">
        <v>195</v>
      </c>
      <c r="M4" s="138"/>
      <c r="N4" s="138"/>
      <c r="O4" s="138"/>
      <c r="P4" s="138"/>
      <c r="Q4" s="138"/>
      <c r="R4" s="138"/>
    </row>
    <row r="5" spans="1:18" ht="15">
      <c r="A5" s="123"/>
      <c r="B5" s="136"/>
      <c r="C5" s="123" t="s">
        <v>196</v>
      </c>
      <c r="D5" s="123"/>
      <c r="E5" s="123"/>
      <c r="F5" s="123"/>
      <c r="G5" s="123"/>
      <c r="H5" s="123"/>
      <c r="I5" s="123"/>
      <c r="J5" s="123"/>
      <c r="L5" s="124" t="s">
        <v>197</v>
      </c>
      <c r="M5" s="123" t="s">
        <v>20</v>
      </c>
      <c r="N5" s="123"/>
      <c r="O5" s="123"/>
      <c r="P5" s="123"/>
      <c r="Q5" s="123"/>
      <c r="R5" s="123"/>
    </row>
    <row r="6" spans="1:18" ht="15">
      <c r="A6" s="123"/>
      <c r="B6" s="136"/>
      <c r="C6" s="125" t="s">
        <v>1</v>
      </c>
      <c r="D6" s="123" t="s">
        <v>7</v>
      </c>
      <c r="E6" s="123"/>
      <c r="F6" s="123"/>
      <c r="G6" s="123"/>
      <c r="H6" s="123"/>
      <c r="I6" s="123"/>
      <c r="J6" s="125" t="s">
        <v>2</v>
      </c>
      <c r="K6" s="130"/>
      <c r="L6" s="124"/>
      <c r="M6" s="124" t="s">
        <v>3</v>
      </c>
      <c r="N6" s="124" t="s">
        <v>21</v>
      </c>
      <c r="O6" s="124" t="s">
        <v>6</v>
      </c>
      <c r="P6" s="123" t="s">
        <v>4</v>
      </c>
      <c r="Q6" s="123" t="s">
        <v>5</v>
      </c>
      <c r="R6" s="123" t="s">
        <v>198</v>
      </c>
    </row>
    <row r="7" spans="1:18" ht="15">
      <c r="A7" s="123"/>
      <c r="B7" s="136"/>
      <c r="C7" s="133"/>
      <c r="D7" s="124" t="s">
        <v>10</v>
      </c>
      <c r="E7" s="123" t="s">
        <v>11</v>
      </c>
      <c r="F7" s="123"/>
      <c r="G7" s="123"/>
      <c r="H7" s="123"/>
      <c r="I7" s="123"/>
      <c r="J7" s="133"/>
      <c r="K7" s="130"/>
      <c r="L7" s="124"/>
      <c r="M7" s="124"/>
      <c r="N7" s="124"/>
      <c r="O7" s="124"/>
      <c r="P7" s="123"/>
      <c r="Q7" s="123"/>
      <c r="R7" s="123"/>
    </row>
    <row r="8" spans="1:18" ht="15">
      <c r="A8" s="123"/>
      <c r="B8" s="136"/>
      <c r="C8" s="133"/>
      <c r="D8" s="124"/>
      <c r="E8" s="124" t="s">
        <v>12</v>
      </c>
      <c r="F8" s="124" t="s">
        <v>14</v>
      </c>
      <c r="G8" s="124" t="s">
        <v>13</v>
      </c>
      <c r="H8" s="131" t="s">
        <v>15</v>
      </c>
      <c r="I8" s="125" t="s">
        <v>24</v>
      </c>
      <c r="J8" s="133"/>
      <c r="K8" s="130"/>
      <c r="L8" s="124"/>
      <c r="M8" s="124"/>
      <c r="N8" s="124"/>
      <c r="O8" s="124"/>
      <c r="P8" s="123"/>
      <c r="Q8" s="123"/>
      <c r="R8" s="123"/>
    </row>
    <row r="9" spans="1:18" ht="69" customHeight="1">
      <c r="A9" s="123"/>
      <c r="B9" s="137"/>
      <c r="C9" s="126"/>
      <c r="D9" s="124"/>
      <c r="E9" s="124"/>
      <c r="F9" s="124"/>
      <c r="G9" s="124"/>
      <c r="H9" s="131"/>
      <c r="I9" s="126"/>
      <c r="J9" s="126"/>
      <c r="K9" s="130"/>
      <c r="L9" s="124"/>
      <c r="M9" s="124"/>
      <c r="N9" s="124"/>
      <c r="O9" s="124"/>
      <c r="P9" s="123"/>
      <c r="Q9" s="123"/>
      <c r="R9" s="123"/>
    </row>
    <row r="10" spans="1:18" ht="27" customHeight="1">
      <c r="A10" s="23">
        <v>1</v>
      </c>
      <c r="B10" s="24" t="s">
        <v>31</v>
      </c>
      <c r="C10" s="25">
        <v>2.5</v>
      </c>
      <c r="D10" s="23">
        <f aca="true" t="shared" si="0" ref="D10:D18">SUM(C10*30)</f>
        <v>75</v>
      </c>
      <c r="E10" s="23">
        <v>0</v>
      </c>
      <c r="F10" s="23">
        <v>0</v>
      </c>
      <c r="G10" s="23">
        <v>30</v>
      </c>
      <c r="H10" s="23">
        <f aca="true" t="shared" si="1" ref="H10:H17">D10-SUM(E10:G10)</f>
        <v>45</v>
      </c>
      <c r="I10" s="23"/>
      <c r="J10" s="23"/>
      <c r="K10" s="26"/>
      <c r="L10" s="23" t="s">
        <v>33</v>
      </c>
      <c r="M10" s="23"/>
      <c r="N10" s="23"/>
      <c r="O10" s="23"/>
      <c r="P10" s="23"/>
      <c r="Q10" s="23"/>
      <c r="R10" s="23"/>
    </row>
    <row r="11" spans="1:18" ht="16.5" customHeight="1">
      <c r="A11" s="23">
        <v>2</v>
      </c>
      <c r="B11" s="24" t="s">
        <v>145</v>
      </c>
      <c r="C11" s="25">
        <v>1.5</v>
      </c>
      <c r="D11" s="23">
        <f t="shared" si="0"/>
        <v>45</v>
      </c>
      <c r="E11" s="23">
        <v>15</v>
      </c>
      <c r="F11" s="23">
        <v>0</v>
      </c>
      <c r="G11" s="23">
        <v>0</v>
      </c>
      <c r="H11" s="23">
        <f t="shared" si="1"/>
        <v>30</v>
      </c>
      <c r="I11" s="23"/>
      <c r="J11" s="23"/>
      <c r="K11" s="26"/>
      <c r="L11" s="23" t="s">
        <v>34</v>
      </c>
      <c r="M11" s="23"/>
      <c r="N11" s="23"/>
      <c r="O11" s="23"/>
      <c r="P11" s="23"/>
      <c r="Q11" s="23"/>
      <c r="R11" s="23"/>
    </row>
    <row r="12" spans="1:18" ht="14.25" customHeight="1">
      <c r="A12" s="23">
        <v>3</v>
      </c>
      <c r="B12" s="24" t="s">
        <v>109</v>
      </c>
      <c r="C12" s="25">
        <v>1.5</v>
      </c>
      <c r="D12" s="23">
        <f t="shared" si="0"/>
        <v>45</v>
      </c>
      <c r="E12" s="23">
        <v>5</v>
      </c>
      <c r="F12" s="23">
        <v>0</v>
      </c>
      <c r="G12" s="23">
        <v>10</v>
      </c>
      <c r="H12" s="23">
        <f t="shared" si="1"/>
        <v>30</v>
      </c>
      <c r="I12" s="23"/>
      <c r="J12" s="23"/>
      <c r="K12" s="26"/>
      <c r="L12" s="23" t="s">
        <v>33</v>
      </c>
      <c r="M12" s="23"/>
      <c r="N12" s="23"/>
      <c r="O12" s="23"/>
      <c r="P12" s="23"/>
      <c r="Q12" s="23"/>
      <c r="R12" s="23"/>
    </row>
    <row r="13" spans="1:18" ht="30.75" customHeight="1">
      <c r="A13" s="23">
        <v>4</v>
      </c>
      <c r="B13" s="24" t="s">
        <v>243</v>
      </c>
      <c r="C13" s="25">
        <v>3</v>
      </c>
      <c r="D13" s="23">
        <f t="shared" si="0"/>
        <v>90</v>
      </c>
      <c r="E13" s="23">
        <v>20</v>
      </c>
      <c r="F13" s="23">
        <v>0</v>
      </c>
      <c r="G13" s="23">
        <v>10</v>
      </c>
      <c r="H13" s="23">
        <f t="shared" si="1"/>
        <v>60</v>
      </c>
      <c r="I13" s="23"/>
      <c r="J13" s="23"/>
      <c r="K13" s="26"/>
      <c r="L13" s="23" t="s">
        <v>33</v>
      </c>
      <c r="M13" s="23"/>
      <c r="N13" s="23"/>
      <c r="O13" s="23"/>
      <c r="P13" s="23"/>
      <c r="Q13" s="23"/>
      <c r="R13" s="23"/>
    </row>
    <row r="14" spans="1:18" ht="15" customHeight="1">
      <c r="A14" s="23">
        <v>5</v>
      </c>
      <c r="B14" s="24" t="s">
        <v>144</v>
      </c>
      <c r="C14" s="25">
        <v>6</v>
      </c>
      <c r="D14" s="23">
        <f t="shared" si="0"/>
        <v>180</v>
      </c>
      <c r="E14" s="23">
        <v>30</v>
      </c>
      <c r="F14" s="23">
        <v>15</v>
      </c>
      <c r="G14" s="23">
        <v>15</v>
      </c>
      <c r="H14" s="23">
        <f t="shared" si="1"/>
        <v>120</v>
      </c>
      <c r="I14" s="23"/>
      <c r="J14" s="23"/>
      <c r="K14" s="26"/>
      <c r="L14" s="23" t="s">
        <v>34</v>
      </c>
      <c r="M14" s="23"/>
      <c r="N14" s="23"/>
      <c r="O14" s="23"/>
      <c r="P14" s="23"/>
      <c r="Q14" s="23"/>
      <c r="R14" s="23"/>
    </row>
    <row r="15" spans="1:18" ht="30.75" customHeight="1">
      <c r="A15" s="23">
        <v>6</v>
      </c>
      <c r="B15" s="24" t="s">
        <v>244</v>
      </c>
      <c r="C15" s="25">
        <v>6</v>
      </c>
      <c r="D15" s="23">
        <f>SUM(C15*30)</f>
        <v>180</v>
      </c>
      <c r="E15" s="23">
        <v>30</v>
      </c>
      <c r="F15" s="23">
        <v>30</v>
      </c>
      <c r="G15" s="23">
        <v>0</v>
      </c>
      <c r="H15" s="23">
        <f>D15-SUM(E15:G15)</f>
        <v>120</v>
      </c>
      <c r="I15" s="23"/>
      <c r="J15" s="23"/>
      <c r="K15" s="26"/>
      <c r="L15" s="23" t="s">
        <v>34</v>
      </c>
      <c r="M15" s="23"/>
      <c r="N15" s="23"/>
      <c r="O15" s="23"/>
      <c r="P15" s="23"/>
      <c r="Q15" s="23"/>
      <c r="R15" s="23"/>
    </row>
    <row r="16" spans="1:18" ht="29.25" customHeight="1">
      <c r="A16" s="23">
        <v>7</v>
      </c>
      <c r="B16" s="24" t="s">
        <v>245</v>
      </c>
      <c r="C16" s="25">
        <v>1.5</v>
      </c>
      <c r="D16" s="23">
        <f t="shared" si="0"/>
        <v>45</v>
      </c>
      <c r="E16" s="23">
        <v>0</v>
      </c>
      <c r="F16" s="23">
        <v>0</v>
      </c>
      <c r="G16" s="23">
        <v>15</v>
      </c>
      <c r="H16" s="23">
        <f t="shared" si="1"/>
        <v>30</v>
      </c>
      <c r="I16" s="23"/>
      <c r="J16" s="23"/>
      <c r="K16" s="26"/>
      <c r="L16" s="23" t="s">
        <v>33</v>
      </c>
      <c r="M16" s="23"/>
      <c r="N16" s="23"/>
      <c r="O16" s="23"/>
      <c r="P16" s="23"/>
      <c r="Q16" s="23"/>
      <c r="R16" s="23"/>
    </row>
    <row r="17" spans="1:18" ht="28.5" customHeight="1">
      <c r="A17" s="23">
        <v>8</v>
      </c>
      <c r="B17" s="24" t="s">
        <v>246</v>
      </c>
      <c r="C17" s="25">
        <v>6</v>
      </c>
      <c r="D17" s="23">
        <f t="shared" si="0"/>
        <v>180</v>
      </c>
      <c r="E17" s="23">
        <v>45</v>
      </c>
      <c r="F17" s="23">
        <v>0</v>
      </c>
      <c r="G17" s="23">
        <v>15</v>
      </c>
      <c r="H17" s="23">
        <f t="shared" si="1"/>
        <v>120</v>
      </c>
      <c r="I17" s="23"/>
      <c r="J17" s="23"/>
      <c r="K17" s="26"/>
      <c r="L17" s="23" t="s">
        <v>34</v>
      </c>
      <c r="M17" s="23"/>
      <c r="N17" s="23"/>
      <c r="O17" s="23"/>
      <c r="P17" s="23"/>
      <c r="Q17" s="23"/>
      <c r="R17" s="23"/>
    </row>
    <row r="18" spans="1:18" ht="15">
      <c r="A18" s="23">
        <v>9</v>
      </c>
      <c r="B18" s="24" t="s">
        <v>174</v>
      </c>
      <c r="C18" s="25">
        <v>3</v>
      </c>
      <c r="D18" s="23">
        <f t="shared" si="0"/>
        <v>90</v>
      </c>
      <c r="E18" s="23"/>
      <c r="F18" s="23"/>
      <c r="G18" s="23"/>
      <c r="H18" s="23"/>
      <c r="I18" s="23"/>
      <c r="J18" s="23"/>
      <c r="K18" s="26"/>
      <c r="L18" s="23" t="s">
        <v>33</v>
      </c>
      <c r="M18" s="23"/>
      <c r="N18" s="23"/>
      <c r="O18" s="23"/>
      <c r="P18" s="23"/>
      <c r="Q18" s="23"/>
      <c r="R18" s="23"/>
    </row>
    <row r="19" spans="1:18" ht="15">
      <c r="A19" s="23">
        <v>10</v>
      </c>
      <c r="B19" s="24"/>
      <c r="C19" s="25"/>
      <c r="D19" s="23"/>
      <c r="E19" s="23"/>
      <c r="F19" s="23"/>
      <c r="G19" s="23"/>
      <c r="H19" s="23"/>
      <c r="I19" s="23"/>
      <c r="J19" s="23"/>
      <c r="K19" s="26"/>
      <c r="L19" s="23"/>
      <c r="M19" s="23"/>
      <c r="N19" s="23"/>
      <c r="O19" s="23"/>
      <c r="P19" s="23"/>
      <c r="Q19" s="23"/>
      <c r="R19" s="23"/>
    </row>
    <row r="20" spans="1:18" ht="15">
      <c r="A20" s="129" t="s">
        <v>16</v>
      </c>
      <c r="B20" s="129"/>
      <c r="C20" s="33">
        <f aca="true" t="shared" si="2" ref="C20:I20">SUM(C10:C19)</f>
        <v>31</v>
      </c>
      <c r="D20" s="34">
        <f t="shared" si="2"/>
        <v>930</v>
      </c>
      <c r="E20" s="34">
        <f t="shared" si="2"/>
        <v>145</v>
      </c>
      <c r="F20" s="34">
        <f t="shared" si="2"/>
        <v>45</v>
      </c>
      <c r="G20" s="34">
        <f t="shared" si="2"/>
        <v>95</v>
      </c>
      <c r="H20" s="34">
        <f t="shared" si="2"/>
        <v>555</v>
      </c>
      <c r="I20" s="34">
        <f t="shared" si="2"/>
        <v>0</v>
      </c>
      <c r="J20" s="23"/>
      <c r="K20" s="26"/>
      <c r="L20" s="23"/>
      <c r="M20" s="23"/>
      <c r="N20" s="23"/>
      <c r="O20" s="23"/>
      <c r="P20" s="23"/>
      <c r="Q20" s="23"/>
      <c r="R20" s="23"/>
    </row>
    <row r="21" spans="1:18" ht="15">
      <c r="A21" s="132" t="s">
        <v>17</v>
      </c>
      <c r="B21" s="132"/>
      <c r="C21" s="132"/>
      <c r="D21" s="132"/>
      <c r="E21" s="132"/>
      <c r="F21" s="132"/>
      <c r="G21" s="132"/>
      <c r="H21" s="132"/>
      <c r="I21" s="132"/>
      <c r="J21" s="132"/>
      <c r="K21" s="32"/>
      <c r="L21" s="127" t="s">
        <v>22</v>
      </c>
      <c r="M21" s="127"/>
      <c r="N21" s="127"/>
      <c r="O21" s="127"/>
      <c r="P21" s="127"/>
      <c r="Q21" s="127"/>
      <c r="R21" s="127"/>
    </row>
    <row r="22" spans="1:18" ht="15.75" customHeight="1">
      <c r="A22" s="23">
        <v>1</v>
      </c>
      <c r="B22" s="24" t="s">
        <v>91</v>
      </c>
      <c r="C22" s="25"/>
      <c r="D22" s="23"/>
      <c r="E22" s="23"/>
      <c r="F22" s="23"/>
      <c r="G22" s="23"/>
      <c r="H22" s="23"/>
      <c r="I22" s="28"/>
      <c r="J22" s="28"/>
      <c r="K22" s="71"/>
      <c r="L22" s="23" t="s">
        <v>92</v>
      </c>
      <c r="M22" s="28"/>
      <c r="N22" s="28"/>
      <c r="O22" s="28"/>
      <c r="P22" s="28"/>
      <c r="Q22" s="28"/>
      <c r="R22" s="28"/>
    </row>
    <row r="23" spans="1:18" ht="14.25" customHeight="1">
      <c r="A23" s="23">
        <v>2</v>
      </c>
      <c r="B23" s="28"/>
      <c r="C23" s="25"/>
      <c r="D23" s="23"/>
      <c r="E23" s="23"/>
      <c r="F23" s="23"/>
      <c r="G23" s="23"/>
      <c r="H23" s="23"/>
      <c r="I23" s="28"/>
      <c r="J23" s="28"/>
      <c r="K23" s="71"/>
      <c r="L23" s="23"/>
      <c r="M23" s="28"/>
      <c r="N23" s="28"/>
      <c r="O23" s="28"/>
      <c r="P23" s="28"/>
      <c r="Q23" s="28"/>
      <c r="R23" s="28"/>
    </row>
    <row r="24" spans="1:18" ht="18" customHeight="1">
      <c r="A24" s="23">
        <v>3</v>
      </c>
      <c r="B24" s="28"/>
      <c r="C24" s="25"/>
      <c r="D24" s="23"/>
      <c r="E24" s="23"/>
      <c r="F24" s="23"/>
      <c r="G24" s="23"/>
      <c r="H24" s="23"/>
      <c r="I24" s="28"/>
      <c r="J24" s="28"/>
      <c r="K24" s="71"/>
      <c r="L24" s="23"/>
      <c r="M24" s="28"/>
      <c r="N24" s="28"/>
      <c r="O24" s="28"/>
      <c r="P24" s="28"/>
      <c r="Q24" s="28"/>
      <c r="R24" s="28"/>
    </row>
    <row r="25" spans="1:18" ht="15">
      <c r="A25" s="23">
        <v>4</v>
      </c>
      <c r="B25" s="28"/>
      <c r="C25" s="25"/>
      <c r="D25" s="23"/>
      <c r="E25" s="23"/>
      <c r="F25" s="23"/>
      <c r="G25" s="23"/>
      <c r="H25" s="23"/>
      <c r="I25" s="28"/>
      <c r="J25" s="28"/>
      <c r="K25" s="71"/>
      <c r="L25" s="23"/>
      <c r="M25" s="28"/>
      <c r="N25" s="28"/>
      <c r="O25" s="28"/>
      <c r="P25" s="28"/>
      <c r="Q25" s="28"/>
      <c r="R25" s="28"/>
    </row>
    <row r="26" spans="1:18" ht="15">
      <c r="A26" s="23">
        <v>5</v>
      </c>
      <c r="B26" s="28"/>
      <c r="C26" s="25"/>
      <c r="D26" s="23"/>
      <c r="E26" s="23"/>
      <c r="F26" s="23"/>
      <c r="G26" s="23"/>
      <c r="H26" s="23"/>
      <c r="I26" s="28"/>
      <c r="J26" s="28"/>
      <c r="K26" s="71"/>
      <c r="L26" s="23"/>
      <c r="M26" s="28"/>
      <c r="N26" s="28"/>
      <c r="O26" s="28"/>
      <c r="P26" s="28"/>
      <c r="Q26" s="28"/>
      <c r="R26" s="28"/>
    </row>
    <row r="27" spans="1:18" ht="15">
      <c r="A27" s="127" t="s">
        <v>16</v>
      </c>
      <c r="B27" s="127"/>
      <c r="C27" s="33">
        <f aca="true" t="shared" si="3" ref="C27:I27">SUM(C22:C26)</f>
        <v>0</v>
      </c>
      <c r="D27" s="34">
        <f t="shared" si="3"/>
        <v>0</v>
      </c>
      <c r="E27" s="34">
        <f t="shared" si="3"/>
        <v>0</v>
      </c>
      <c r="F27" s="34">
        <f t="shared" si="3"/>
        <v>0</v>
      </c>
      <c r="G27" s="34">
        <f t="shared" si="3"/>
        <v>0</v>
      </c>
      <c r="H27" s="34">
        <f t="shared" si="3"/>
        <v>0</v>
      </c>
      <c r="I27" s="34">
        <f t="shared" si="3"/>
        <v>0</v>
      </c>
      <c r="J27" s="28"/>
      <c r="K27" s="71"/>
      <c r="L27" s="28"/>
      <c r="M27" s="28"/>
      <c r="N27" s="28"/>
      <c r="O27" s="28"/>
      <c r="P27" s="28"/>
      <c r="Q27" s="28"/>
      <c r="R27" s="28"/>
    </row>
    <row r="28" spans="1:18" ht="15">
      <c r="A28" s="127" t="s">
        <v>199</v>
      </c>
      <c r="B28" s="127"/>
      <c r="C28" s="33">
        <f aca="true" t="shared" si="4" ref="C28:I28">SUM(C27,C20)</f>
        <v>31</v>
      </c>
      <c r="D28" s="34">
        <f t="shared" si="4"/>
        <v>930</v>
      </c>
      <c r="E28" s="34">
        <f t="shared" si="4"/>
        <v>145</v>
      </c>
      <c r="F28" s="34">
        <f t="shared" si="4"/>
        <v>45</v>
      </c>
      <c r="G28" s="34">
        <f t="shared" si="4"/>
        <v>95</v>
      </c>
      <c r="H28" s="34">
        <f t="shared" si="4"/>
        <v>555</v>
      </c>
      <c r="I28" s="34">
        <f t="shared" si="4"/>
        <v>0</v>
      </c>
      <c r="J28" s="23" t="s">
        <v>18</v>
      </c>
      <c r="K28" s="32"/>
      <c r="L28" s="23" t="s">
        <v>18</v>
      </c>
      <c r="M28" s="23"/>
      <c r="N28" s="23" t="s">
        <v>18</v>
      </c>
      <c r="O28" s="23" t="s">
        <v>18</v>
      </c>
      <c r="P28" s="23" t="s">
        <v>18</v>
      </c>
      <c r="Q28" s="23" t="s">
        <v>18</v>
      </c>
      <c r="R28" s="23" t="s">
        <v>18</v>
      </c>
    </row>
    <row r="29" spans="1:12" ht="15">
      <c r="A29" s="35"/>
      <c r="B29" s="35"/>
      <c r="C29" s="35"/>
      <c r="D29" s="35"/>
      <c r="E29" s="35"/>
      <c r="F29" s="35"/>
      <c r="G29" s="35"/>
      <c r="H29" s="35"/>
      <c r="I29" s="35"/>
      <c r="J29" s="35"/>
      <c r="L29" s="36"/>
    </row>
    <row r="30" spans="1:12" ht="15">
      <c r="A30" s="36"/>
      <c r="L30" s="37"/>
    </row>
    <row r="31" spans="1:13" ht="15">
      <c r="A31" s="38"/>
      <c r="B31" s="4" t="s">
        <v>181</v>
      </c>
      <c r="C31" s="4" t="s">
        <v>182</v>
      </c>
      <c r="F31" s="4" t="s">
        <v>26</v>
      </c>
      <c r="I31" s="4" t="s">
        <v>183</v>
      </c>
      <c r="M31" s="4" t="s">
        <v>29</v>
      </c>
    </row>
    <row r="32" spans="1:13" ht="15">
      <c r="A32" s="39"/>
      <c r="B32" s="40" t="s">
        <v>0</v>
      </c>
      <c r="C32" s="122" t="s">
        <v>28</v>
      </c>
      <c r="D32" s="122"/>
      <c r="E32" s="122"/>
      <c r="F32" s="122" t="s">
        <v>27</v>
      </c>
      <c r="G32" s="122"/>
      <c r="H32" s="122"/>
      <c r="I32" s="39" t="s">
        <v>28</v>
      </c>
      <c r="M32" s="41" t="s">
        <v>184</v>
      </c>
    </row>
    <row r="33" spans="1:13" ht="15">
      <c r="A33" s="39"/>
      <c r="B33" s="39"/>
      <c r="C33" s="39"/>
      <c r="F33" s="39"/>
      <c r="I33" s="39"/>
      <c r="M33" s="41"/>
    </row>
    <row r="34" spans="2:18" ht="15.75">
      <c r="B34" s="14"/>
      <c r="J34" s="15" t="s">
        <v>8</v>
      </c>
      <c r="L34" s="16" t="s">
        <v>19</v>
      </c>
      <c r="N34" s="128" t="s">
        <v>30</v>
      </c>
      <c r="O34" s="128"/>
      <c r="P34" s="128"/>
      <c r="Q34" s="128"/>
      <c r="R34" s="128"/>
    </row>
    <row r="35" spans="1:18" ht="15">
      <c r="A35" s="18"/>
      <c r="L35" s="19"/>
      <c r="N35" s="128" t="s">
        <v>229</v>
      </c>
      <c r="O35" s="128"/>
      <c r="P35" s="128"/>
      <c r="Q35" s="128"/>
      <c r="R35" s="128"/>
    </row>
    <row r="36" ht="15">
      <c r="A36" s="20"/>
    </row>
    <row r="37" spans="1:18" ht="15">
      <c r="A37" s="123" t="s">
        <v>9</v>
      </c>
      <c r="B37" s="135" t="s">
        <v>25</v>
      </c>
      <c r="C37" s="134" t="s">
        <v>200</v>
      </c>
      <c r="D37" s="134"/>
      <c r="E37" s="134"/>
      <c r="F37" s="134"/>
      <c r="G37" s="134"/>
      <c r="H37" s="134"/>
      <c r="I37" s="134"/>
      <c r="J37" s="134"/>
      <c r="L37" s="138" t="s">
        <v>195</v>
      </c>
      <c r="M37" s="138"/>
      <c r="N37" s="138"/>
      <c r="O37" s="138"/>
      <c r="P37" s="138"/>
      <c r="Q37" s="138"/>
      <c r="R37" s="138"/>
    </row>
    <row r="38" spans="1:18" ht="15">
      <c r="A38" s="123"/>
      <c r="B38" s="136"/>
      <c r="C38" s="123" t="s">
        <v>211</v>
      </c>
      <c r="D38" s="123"/>
      <c r="E38" s="123"/>
      <c r="F38" s="123"/>
      <c r="G38" s="123"/>
      <c r="H38" s="123"/>
      <c r="I38" s="123"/>
      <c r="J38" s="123"/>
      <c r="L38" s="124" t="s">
        <v>235</v>
      </c>
      <c r="M38" s="123" t="s">
        <v>20</v>
      </c>
      <c r="N38" s="123"/>
      <c r="O38" s="123"/>
      <c r="P38" s="123"/>
      <c r="Q38" s="123"/>
      <c r="R38" s="123"/>
    </row>
    <row r="39" spans="1:18" ht="15">
      <c r="A39" s="123"/>
      <c r="B39" s="136"/>
      <c r="C39" s="125" t="s">
        <v>1</v>
      </c>
      <c r="D39" s="123" t="s">
        <v>7</v>
      </c>
      <c r="E39" s="123"/>
      <c r="F39" s="123"/>
      <c r="G39" s="123"/>
      <c r="H39" s="123"/>
      <c r="I39" s="123"/>
      <c r="J39" s="125" t="s">
        <v>2</v>
      </c>
      <c r="K39" s="130"/>
      <c r="L39" s="124"/>
      <c r="M39" s="124" t="s">
        <v>3</v>
      </c>
      <c r="N39" s="124" t="s">
        <v>21</v>
      </c>
      <c r="O39" s="124" t="s">
        <v>6</v>
      </c>
      <c r="P39" s="123" t="s">
        <v>4</v>
      </c>
      <c r="Q39" s="123" t="s">
        <v>5</v>
      </c>
      <c r="R39" s="123" t="s">
        <v>198</v>
      </c>
    </row>
    <row r="40" spans="1:18" ht="15">
      <c r="A40" s="123"/>
      <c r="B40" s="136"/>
      <c r="C40" s="133"/>
      <c r="D40" s="124" t="s">
        <v>10</v>
      </c>
      <c r="E40" s="123" t="s">
        <v>11</v>
      </c>
      <c r="F40" s="123"/>
      <c r="G40" s="123"/>
      <c r="H40" s="123"/>
      <c r="I40" s="123"/>
      <c r="J40" s="133"/>
      <c r="K40" s="130"/>
      <c r="L40" s="124"/>
      <c r="M40" s="124"/>
      <c r="N40" s="124"/>
      <c r="O40" s="124"/>
      <c r="P40" s="123"/>
      <c r="Q40" s="123"/>
      <c r="R40" s="123"/>
    </row>
    <row r="41" spans="1:18" ht="15">
      <c r="A41" s="123"/>
      <c r="B41" s="136"/>
      <c r="C41" s="133"/>
      <c r="D41" s="124"/>
      <c r="E41" s="124" t="s">
        <v>12</v>
      </c>
      <c r="F41" s="124" t="s">
        <v>14</v>
      </c>
      <c r="G41" s="124" t="s">
        <v>13</v>
      </c>
      <c r="H41" s="131" t="s">
        <v>15</v>
      </c>
      <c r="I41" s="125" t="s">
        <v>24</v>
      </c>
      <c r="J41" s="133"/>
      <c r="K41" s="130"/>
      <c r="L41" s="124"/>
      <c r="M41" s="124"/>
      <c r="N41" s="124"/>
      <c r="O41" s="124"/>
      <c r="P41" s="123"/>
      <c r="Q41" s="123"/>
      <c r="R41" s="123"/>
    </row>
    <row r="42" spans="1:18" ht="58.5" customHeight="1">
      <c r="A42" s="123"/>
      <c r="B42" s="137"/>
      <c r="C42" s="126"/>
      <c r="D42" s="124"/>
      <c r="E42" s="124"/>
      <c r="F42" s="124"/>
      <c r="G42" s="124"/>
      <c r="H42" s="131"/>
      <c r="I42" s="126"/>
      <c r="J42" s="126"/>
      <c r="K42" s="130"/>
      <c r="L42" s="124"/>
      <c r="M42" s="124"/>
      <c r="N42" s="124"/>
      <c r="O42" s="124"/>
      <c r="P42" s="123"/>
      <c r="Q42" s="123"/>
      <c r="R42" s="123"/>
    </row>
    <row r="43" spans="1:18" ht="27.75" customHeight="1">
      <c r="A43" s="23">
        <v>1</v>
      </c>
      <c r="B43" s="24" t="s">
        <v>31</v>
      </c>
      <c r="C43" s="25">
        <v>2</v>
      </c>
      <c r="D43" s="23">
        <f aca="true" t="shared" si="5" ref="D43:D48">SUM(C43*30)</f>
        <v>60</v>
      </c>
      <c r="E43" s="23">
        <v>0</v>
      </c>
      <c r="F43" s="23">
        <v>0</v>
      </c>
      <c r="G43" s="23">
        <v>20</v>
      </c>
      <c r="H43" s="23">
        <f aca="true" t="shared" si="6" ref="H43:H48">D43-SUM(E43:G43)</f>
        <v>40</v>
      </c>
      <c r="I43" s="23"/>
      <c r="J43" s="23"/>
      <c r="K43" s="26"/>
      <c r="L43" s="23" t="s">
        <v>92</v>
      </c>
      <c r="M43" s="23"/>
      <c r="N43" s="23"/>
      <c r="O43" s="23"/>
      <c r="P43" s="23"/>
      <c r="Q43" s="23"/>
      <c r="R43" s="23"/>
    </row>
    <row r="44" spans="1:18" ht="15.75" customHeight="1">
      <c r="A44" s="23">
        <v>2</v>
      </c>
      <c r="B44" s="24" t="s">
        <v>108</v>
      </c>
      <c r="C44" s="25">
        <v>1</v>
      </c>
      <c r="D44" s="23">
        <f t="shared" si="5"/>
        <v>30</v>
      </c>
      <c r="E44" s="23">
        <v>10</v>
      </c>
      <c r="F44" s="23">
        <v>0</v>
      </c>
      <c r="G44" s="23">
        <v>4</v>
      </c>
      <c r="H44" s="23">
        <f t="shared" si="6"/>
        <v>16</v>
      </c>
      <c r="I44" s="23"/>
      <c r="J44" s="23"/>
      <c r="K44" s="26"/>
      <c r="L44" s="23" t="s">
        <v>33</v>
      </c>
      <c r="M44" s="23"/>
      <c r="N44" s="23"/>
      <c r="O44" s="23"/>
      <c r="P44" s="23"/>
      <c r="Q44" s="23"/>
      <c r="R44" s="23"/>
    </row>
    <row r="45" spans="1:18" ht="29.25" customHeight="1">
      <c r="A45" s="23">
        <v>3</v>
      </c>
      <c r="B45" s="24" t="s">
        <v>147</v>
      </c>
      <c r="C45" s="25">
        <v>0.5</v>
      </c>
      <c r="D45" s="23">
        <f t="shared" si="5"/>
        <v>15</v>
      </c>
      <c r="E45" s="23">
        <v>0</v>
      </c>
      <c r="F45" s="23">
        <v>0</v>
      </c>
      <c r="G45" s="23">
        <v>9</v>
      </c>
      <c r="H45" s="23">
        <f t="shared" si="6"/>
        <v>6</v>
      </c>
      <c r="I45" s="23"/>
      <c r="J45" s="23"/>
      <c r="K45" s="26"/>
      <c r="L45" s="23" t="s">
        <v>92</v>
      </c>
      <c r="M45" s="23"/>
      <c r="N45" s="23"/>
      <c r="O45" s="23"/>
      <c r="P45" s="23"/>
      <c r="Q45" s="23"/>
      <c r="R45" s="23"/>
    </row>
    <row r="46" spans="1:18" ht="25.5">
      <c r="A46" s="23">
        <v>4</v>
      </c>
      <c r="B46" s="24" t="s">
        <v>175</v>
      </c>
      <c r="C46" s="25">
        <v>6</v>
      </c>
      <c r="D46" s="23">
        <f t="shared" si="5"/>
        <v>180</v>
      </c>
      <c r="E46" s="23">
        <v>30</v>
      </c>
      <c r="F46" s="23">
        <v>20</v>
      </c>
      <c r="G46" s="23">
        <v>10</v>
      </c>
      <c r="H46" s="23">
        <f t="shared" si="6"/>
        <v>120</v>
      </c>
      <c r="I46" s="23"/>
      <c r="J46" s="23"/>
      <c r="K46" s="26"/>
      <c r="L46" s="23" t="s">
        <v>34</v>
      </c>
      <c r="M46" s="23"/>
      <c r="N46" s="23"/>
      <c r="O46" s="23"/>
      <c r="P46" s="23"/>
      <c r="Q46" s="23"/>
      <c r="R46" s="23"/>
    </row>
    <row r="47" spans="1:18" ht="38.25">
      <c r="A47" s="23">
        <v>5</v>
      </c>
      <c r="B47" s="24" t="s">
        <v>177</v>
      </c>
      <c r="C47" s="25">
        <v>3</v>
      </c>
      <c r="D47" s="23">
        <f t="shared" si="5"/>
        <v>90</v>
      </c>
      <c r="E47" s="23">
        <v>20</v>
      </c>
      <c r="F47" s="23">
        <v>0</v>
      </c>
      <c r="G47" s="23">
        <v>10</v>
      </c>
      <c r="H47" s="23">
        <f t="shared" si="6"/>
        <v>60</v>
      </c>
      <c r="I47" s="23"/>
      <c r="J47" s="23"/>
      <c r="K47" s="26"/>
      <c r="L47" s="23" t="s">
        <v>33</v>
      </c>
      <c r="M47" s="23"/>
      <c r="N47" s="23"/>
      <c r="O47" s="23"/>
      <c r="P47" s="23"/>
      <c r="Q47" s="23"/>
      <c r="R47" s="23"/>
    </row>
    <row r="48" spans="1:18" ht="15">
      <c r="A48" s="23">
        <v>6</v>
      </c>
      <c r="B48" s="24" t="s">
        <v>148</v>
      </c>
      <c r="C48" s="25">
        <v>1.5</v>
      </c>
      <c r="D48" s="23">
        <f t="shared" si="5"/>
        <v>45</v>
      </c>
      <c r="E48" s="23">
        <v>18</v>
      </c>
      <c r="F48" s="23">
        <v>9</v>
      </c>
      <c r="G48" s="23">
        <v>0</v>
      </c>
      <c r="H48" s="23">
        <f t="shared" si="6"/>
        <v>18</v>
      </c>
      <c r="I48" s="23"/>
      <c r="J48" s="23"/>
      <c r="K48" s="26"/>
      <c r="L48" s="23" t="s">
        <v>92</v>
      </c>
      <c r="M48" s="23"/>
      <c r="N48" s="23"/>
      <c r="O48" s="23"/>
      <c r="P48" s="23"/>
      <c r="Q48" s="23"/>
      <c r="R48" s="23"/>
    </row>
    <row r="49" spans="1:18" ht="15">
      <c r="A49" s="23">
        <v>7</v>
      </c>
      <c r="B49" s="24"/>
      <c r="C49" s="25"/>
      <c r="D49" s="23"/>
      <c r="E49" s="23"/>
      <c r="F49" s="23"/>
      <c r="G49" s="23"/>
      <c r="H49" s="23"/>
      <c r="I49" s="23"/>
      <c r="J49" s="23"/>
      <c r="K49" s="26"/>
      <c r="L49" s="23"/>
      <c r="M49" s="23"/>
      <c r="N49" s="23"/>
      <c r="O49" s="23"/>
      <c r="P49" s="23"/>
      <c r="Q49" s="23"/>
      <c r="R49" s="23"/>
    </row>
    <row r="50" spans="1:18" ht="15">
      <c r="A50" s="23">
        <v>8</v>
      </c>
      <c r="B50" s="24"/>
      <c r="C50" s="25"/>
      <c r="D50" s="23"/>
      <c r="E50" s="23"/>
      <c r="F50" s="23"/>
      <c r="G50" s="23"/>
      <c r="H50" s="23"/>
      <c r="I50" s="23"/>
      <c r="J50" s="23"/>
      <c r="K50" s="26"/>
      <c r="L50" s="23"/>
      <c r="M50" s="23"/>
      <c r="N50" s="23"/>
      <c r="O50" s="23"/>
      <c r="P50" s="23"/>
      <c r="Q50" s="23"/>
      <c r="R50" s="23"/>
    </row>
    <row r="51" spans="1:18" ht="15">
      <c r="A51" s="23">
        <v>9</v>
      </c>
      <c r="B51" s="24"/>
      <c r="C51" s="25"/>
      <c r="D51" s="23"/>
      <c r="E51" s="23"/>
      <c r="F51" s="23"/>
      <c r="G51" s="23"/>
      <c r="H51" s="23"/>
      <c r="I51" s="23"/>
      <c r="J51" s="23"/>
      <c r="K51" s="26"/>
      <c r="L51" s="23"/>
      <c r="M51" s="23"/>
      <c r="N51" s="23"/>
      <c r="O51" s="23"/>
      <c r="P51" s="23"/>
      <c r="Q51" s="23"/>
      <c r="R51" s="23"/>
    </row>
    <row r="52" spans="1:18" ht="15">
      <c r="A52" s="23">
        <v>10</v>
      </c>
      <c r="B52" s="24"/>
      <c r="C52" s="25"/>
      <c r="D52" s="23"/>
      <c r="E52" s="23"/>
      <c r="F52" s="23"/>
      <c r="G52" s="23"/>
      <c r="H52" s="23"/>
      <c r="I52" s="23"/>
      <c r="J52" s="23"/>
      <c r="K52" s="26"/>
      <c r="L52" s="23"/>
      <c r="M52" s="23"/>
      <c r="N52" s="23"/>
      <c r="O52" s="23"/>
      <c r="P52" s="23"/>
      <c r="Q52" s="23"/>
      <c r="R52" s="23"/>
    </row>
    <row r="53" spans="1:18" ht="15">
      <c r="A53" s="129" t="s">
        <v>16</v>
      </c>
      <c r="B53" s="129"/>
      <c r="C53" s="33">
        <f aca="true" t="shared" si="7" ref="C53:I53">SUM(C43:C52)</f>
        <v>14</v>
      </c>
      <c r="D53" s="34">
        <f t="shared" si="7"/>
        <v>420</v>
      </c>
      <c r="E53" s="34">
        <f t="shared" si="7"/>
        <v>78</v>
      </c>
      <c r="F53" s="34">
        <f t="shared" si="7"/>
        <v>29</v>
      </c>
      <c r="G53" s="34">
        <f t="shared" si="7"/>
        <v>53</v>
      </c>
      <c r="H53" s="34">
        <f t="shared" si="7"/>
        <v>260</v>
      </c>
      <c r="I53" s="34">
        <f t="shared" si="7"/>
        <v>0</v>
      </c>
      <c r="J53" s="23"/>
      <c r="K53" s="26"/>
      <c r="L53" s="23"/>
      <c r="M53" s="23"/>
      <c r="N53" s="23"/>
      <c r="O53" s="23"/>
      <c r="P53" s="23"/>
      <c r="Q53" s="23"/>
      <c r="R53" s="23"/>
    </row>
    <row r="54" spans="1:18" ht="15">
      <c r="A54" s="132" t="s">
        <v>17</v>
      </c>
      <c r="B54" s="132"/>
      <c r="C54" s="132"/>
      <c r="D54" s="132"/>
      <c r="E54" s="132"/>
      <c r="F54" s="132"/>
      <c r="G54" s="132"/>
      <c r="H54" s="132"/>
      <c r="I54" s="132"/>
      <c r="J54" s="132"/>
      <c r="K54" s="32"/>
      <c r="L54" s="127" t="s">
        <v>22</v>
      </c>
      <c r="M54" s="127"/>
      <c r="N54" s="127"/>
      <c r="O54" s="127"/>
      <c r="P54" s="127"/>
      <c r="Q54" s="127"/>
      <c r="R54" s="127"/>
    </row>
    <row r="55" spans="1:18" ht="17.25" customHeight="1">
      <c r="A55" s="23">
        <v>1</v>
      </c>
      <c r="B55" s="24" t="s">
        <v>91</v>
      </c>
      <c r="C55" s="25"/>
      <c r="D55" s="23"/>
      <c r="E55" s="23"/>
      <c r="F55" s="23"/>
      <c r="G55" s="23"/>
      <c r="H55" s="23"/>
      <c r="I55" s="28"/>
      <c r="J55" s="28"/>
      <c r="K55" s="32"/>
      <c r="L55" s="23" t="s">
        <v>92</v>
      </c>
      <c r="M55" s="29"/>
      <c r="N55" s="29"/>
      <c r="O55" s="29"/>
      <c r="P55" s="29"/>
      <c r="Q55" s="29"/>
      <c r="R55" s="29"/>
    </row>
    <row r="56" spans="1:18" ht="15.75" customHeight="1">
      <c r="A56" s="23">
        <v>2</v>
      </c>
      <c r="B56" s="28"/>
      <c r="C56" s="25"/>
      <c r="D56" s="23"/>
      <c r="E56" s="23"/>
      <c r="F56" s="23"/>
      <c r="G56" s="23"/>
      <c r="H56" s="23"/>
      <c r="I56" s="23"/>
      <c r="J56" s="23"/>
      <c r="K56" s="66"/>
      <c r="L56" s="23"/>
      <c r="M56" s="29"/>
      <c r="N56" s="29"/>
      <c r="O56" s="29"/>
      <c r="P56" s="29"/>
      <c r="Q56" s="29"/>
      <c r="R56" s="29"/>
    </row>
    <row r="57" spans="1:18" ht="17.25" customHeight="1">
      <c r="A57" s="23">
        <v>3</v>
      </c>
      <c r="B57" s="28"/>
      <c r="C57" s="25"/>
      <c r="D57" s="23"/>
      <c r="E57" s="23"/>
      <c r="F57" s="23"/>
      <c r="G57" s="23"/>
      <c r="H57" s="23"/>
      <c r="I57" s="23"/>
      <c r="J57" s="23"/>
      <c r="K57" s="66"/>
      <c r="L57" s="23"/>
      <c r="M57" s="29"/>
      <c r="N57" s="29"/>
      <c r="O57" s="29"/>
      <c r="P57" s="29"/>
      <c r="Q57" s="29"/>
      <c r="R57" s="29"/>
    </row>
    <row r="58" spans="1:18" ht="16.5" customHeight="1">
      <c r="A58" s="23">
        <v>4</v>
      </c>
      <c r="B58" s="28"/>
      <c r="C58" s="25"/>
      <c r="D58" s="23"/>
      <c r="E58" s="23"/>
      <c r="F58" s="23"/>
      <c r="G58" s="23"/>
      <c r="H58" s="23"/>
      <c r="I58" s="23"/>
      <c r="J58" s="23"/>
      <c r="K58" s="66"/>
      <c r="L58" s="23"/>
      <c r="M58" s="29"/>
      <c r="N58" s="29"/>
      <c r="O58" s="29"/>
      <c r="P58" s="29"/>
      <c r="Q58" s="29"/>
      <c r="R58" s="29"/>
    </row>
    <row r="59" spans="1:18" ht="16.5" customHeight="1">
      <c r="A59" s="23">
        <v>5</v>
      </c>
      <c r="B59" s="28"/>
      <c r="C59" s="25"/>
      <c r="D59" s="23"/>
      <c r="E59" s="23"/>
      <c r="F59" s="23"/>
      <c r="G59" s="23"/>
      <c r="H59" s="23"/>
      <c r="I59" s="23"/>
      <c r="J59" s="23"/>
      <c r="K59" s="66"/>
      <c r="L59" s="23"/>
      <c r="M59" s="29"/>
      <c r="N59" s="29"/>
      <c r="O59" s="29"/>
      <c r="P59" s="29"/>
      <c r="Q59" s="29"/>
      <c r="R59" s="29"/>
    </row>
    <row r="60" spans="1:18" ht="15">
      <c r="A60" s="127" t="s">
        <v>16</v>
      </c>
      <c r="B60" s="127"/>
      <c r="C60" s="33">
        <f>SUM(C55:C59)</f>
        <v>0</v>
      </c>
      <c r="D60" s="34">
        <f aca="true" t="shared" si="8" ref="D60:I60">SUM(D55:D59)</f>
        <v>0</v>
      </c>
      <c r="E60" s="34">
        <f t="shared" si="8"/>
        <v>0</v>
      </c>
      <c r="F60" s="34">
        <f t="shared" si="8"/>
        <v>0</v>
      </c>
      <c r="G60" s="34">
        <f t="shared" si="8"/>
        <v>0</v>
      </c>
      <c r="H60" s="34">
        <f t="shared" si="8"/>
        <v>0</v>
      </c>
      <c r="I60" s="34">
        <f t="shared" si="8"/>
        <v>0</v>
      </c>
      <c r="J60" s="23"/>
      <c r="K60" s="66"/>
      <c r="L60" s="23"/>
      <c r="M60" s="29"/>
      <c r="N60" s="29"/>
      <c r="O60" s="29"/>
      <c r="P60" s="29"/>
      <c r="Q60" s="29"/>
      <c r="R60" s="29"/>
    </row>
    <row r="61" spans="1:18" ht="15">
      <c r="A61" s="127" t="s">
        <v>199</v>
      </c>
      <c r="B61" s="127"/>
      <c r="C61" s="33">
        <f aca="true" t="shared" si="9" ref="C61:I61">SUM(C60,C53)</f>
        <v>14</v>
      </c>
      <c r="D61" s="34">
        <f t="shared" si="9"/>
        <v>420</v>
      </c>
      <c r="E61" s="34">
        <f t="shared" si="9"/>
        <v>78</v>
      </c>
      <c r="F61" s="34">
        <f t="shared" si="9"/>
        <v>29</v>
      </c>
      <c r="G61" s="34">
        <f t="shared" si="9"/>
        <v>53</v>
      </c>
      <c r="H61" s="34">
        <f t="shared" si="9"/>
        <v>260</v>
      </c>
      <c r="I61" s="34">
        <f t="shared" si="9"/>
        <v>0</v>
      </c>
      <c r="J61" s="23" t="s">
        <v>18</v>
      </c>
      <c r="L61" s="21" t="s">
        <v>18</v>
      </c>
      <c r="M61" s="21"/>
      <c r="N61" s="21" t="s">
        <v>18</v>
      </c>
      <c r="O61" s="21" t="s">
        <v>18</v>
      </c>
      <c r="P61" s="21" t="s">
        <v>18</v>
      </c>
      <c r="Q61" s="21" t="s">
        <v>18</v>
      </c>
      <c r="R61" s="21" t="s">
        <v>18</v>
      </c>
    </row>
    <row r="62" spans="1:12" ht="15">
      <c r="A62" s="35"/>
      <c r="B62" s="35"/>
      <c r="C62" s="35"/>
      <c r="D62" s="35"/>
      <c r="E62" s="35"/>
      <c r="F62" s="35"/>
      <c r="G62" s="35"/>
      <c r="H62" s="35"/>
      <c r="I62" s="35"/>
      <c r="J62" s="35"/>
      <c r="L62" s="36"/>
    </row>
    <row r="63" spans="1:13" ht="15">
      <c r="A63" s="38"/>
      <c r="B63" s="4" t="s">
        <v>181</v>
      </c>
      <c r="C63" s="4" t="s">
        <v>182</v>
      </c>
      <c r="F63" s="4" t="s">
        <v>26</v>
      </c>
      <c r="I63" s="4" t="s">
        <v>183</v>
      </c>
      <c r="M63" s="4" t="s">
        <v>29</v>
      </c>
    </row>
    <row r="64" spans="1:13" ht="15">
      <c r="A64" s="39"/>
      <c r="B64" s="40" t="s">
        <v>0</v>
      </c>
      <c r="C64" s="122" t="s">
        <v>28</v>
      </c>
      <c r="D64" s="122"/>
      <c r="E64" s="122"/>
      <c r="F64" s="122" t="s">
        <v>27</v>
      </c>
      <c r="G64" s="122"/>
      <c r="H64" s="122"/>
      <c r="I64" s="39" t="s">
        <v>28</v>
      </c>
      <c r="M64" s="41" t="s">
        <v>184</v>
      </c>
    </row>
    <row r="65" spans="1:13" ht="15">
      <c r="A65" s="39"/>
      <c r="B65" s="39"/>
      <c r="C65" s="39"/>
      <c r="F65" s="39"/>
      <c r="I65" s="39"/>
      <c r="M65" s="41"/>
    </row>
    <row r="66" spans="2:18" ht="15.75">
      <c r="B66" s="14"/>
      <c r="J66" s="15" t="s">
        <v>8</v>
      </c>
      <c r="L66" s="16" t="s">
        <v>19</v>
      </c>
      <c r="N66" s="128" t="s">
        <v>30</v>
      </c>
      <c r="O66" s="128"/>
      <c r="P66" s="128"/>
      <c r="Q66" s="128"/>
      <c r="R66" s="128"/>
    </row>
    <row r="67" spans="1:18" ht="15">
      <c r="A67" s="18"/>
      <c r="L67" s="19"/>
      <c r="N67" s="128" t="s">
        <v>229</v>
      </c>
      <c r="O67" s="128"/>
      <c r="P67" s="128"/>
      <c r="Q67" s="128"/>
      <c r="R67" s="128"/>
    </row>
    <row r="68" ht="15">
      <c r="A68" s="20"/>
    </row>
    <row r="69" spans="1:18" ht="15">
      <c r="A69" s="123" t="s">
        <v>9</v>
      </c>
      <c r="B69" s="135" t="s">
        <v>25</v>
      </c>
      <c r="C69" s="134" t="s">
        <v>205</v>
      </c>
      <c r="D69" s="134"/>
      <c r="E69" s="134"/>
      <c r="F69" s="134"/>
      <c r="G69" s="134"/>
      <c r="H69" s="134"/>
      <c r="I69" s="134"/>
      <c r="J69" s="134"/>
      <c r="L69" s="138" t="s">
        <v>195</v>
      </c>
      <c r="M69" s="138"/>
      <c r="N69" s="138"/>
      <c r="O69" s="138"/>
      <c r="P69" s="138"/>
      <c r="Q69" s="138"/>
      <c r="R69" s="138"/>
    </row>
    <row r="70" spans="1:18" ht="15">
      <c r="A70" s="123"/>
      <c r="B70" s="136"/>
      <c r="C70" s="123" t="s">
        <v>211</v>
      </c>
      <c r="D70" s="123"/>
      <c r="E70" s="123"/>
      <c r="F70" s="123"/>
      <c r="G70" s="123"/>
      <c r="H70" s="123"/>
      <c r="I70" s="123"/>
      <c r="J70" s="123"/>
      <c r="L70" s="124" t="s">
        <v>235</v>
      </c>
      <c r="M70" s="123" t="s">
        <v>20</v>
      </c>
      <c r="N70" s="123"/>
      <c r="O70" s="123"/>
      <c r="P70" s="123"/>
      <c r="Q70" s="123"/>
      <c r="R70" s="123"/>
    </row>
    <row r="71" spans="1:18" ht="15">
      <c r="A71" s="123"/>
      <c r="B71" s="136"/>
      <c r="C71" s="125" t="s">
        <v>1</v>
      </c>
      <c r="D71" s="123" t="s">
        <v>7</v>
      </c>
      <c r="E71" s="123"/>
      <c r="F71" s="123"/>
      <c r="G71" s="123"/>
      <c r="H71" s="123"/>
      <c r="I71" s="123"/>
      <c r="J71" s="125" t="s">
        <v>2</v>
      </c>
      <c r="K71" s="130"/>
      <c r="L71" s="124"/>
      <c r="M71" s="124" t="s">
        <v>3</v>
      </c>
      <c r="N71" s="124" t="s">
        <v>21</v>
      </c>
      <c r="O71" s="124" t="s">
        <v>6</v>
      </c>
      <c r="P71" s="123" t="s">
        <v>4</v>
      </c>
      <c r="Q71" s="123" t="s">
        <v>5</v>
      </c>
      <c r="R71" s="123" t="s">
        <v>198</v>
      </c>
    </row>
    <row r="72" spans="1:18" ht="15">
      <c r="A72" s="123"/>
      <c r="B72" s="136"/>
      <c r="C72" s="133"/>
      <c r="D72" s="124" t="s">
        <v>10</v>
      </c>
      <c r="E72" s="123" t="s">
        <v>11</v>
      </c>
      <c r="F72" s="123"/>
      <c r="G72" s="123"/>
      <c r="H72" s="123"/>
      <c r="I72" s="123"/>
      <c r="J72" s="133"/>
      <c r="K72" s="130"/>
      <c r="L72" s="124"/>
      <c r="M72" s="124"/>
      <c r="N72" s="124"/>
      <c r="O72" s="124"/>
      <c r="P72" s="123"/>
      <c r="Q72" s="123"/>
      <c r="R72" s="123"/>
    </row>
    <row r="73" spans="1:18" ht="15">
      <c r="A73" s="123"/>
      <c r="B73" s="136"/>
      <c r="C73" s="133"/>
      <c r="D73" s="124"/>
      <c r="E73" s="124" t="s">
        <v>12</v>
      </c>
      <c r="F73" s="124" t="s">
        <v>14</v>
      </c>
      <c r="G73" s="124" t="s">
        <v>13</v>
      </c>
      <c r="H73" s="131" t="s">
        <v>15</v>
      </c>
      <c r="I73" s="125" t="s">
        <v>24</v>
      </c>
      <c r="J73" s="133"/>
      <c r="K73" s="130"/>
      <c r="L73" s="124"/>
      <c r="M73" s="124"/>
      <c r="N73" s="124"/>
      <c r="O73" s="124"/>
      <c r="P73" s="123"/>
      <c r="Q73" s="123"/>
      <c r="R73" s="123"/>
    </row>
    <row r="74" spans="1:18" ht="66.75" customHeight="1">
      <c r="A74" s="123"/>
      <c r="B74" s="137"/>
      <c r="C74" s="126"/>
      <c r="D74" s="124"/>
      <c r="E74" s="124"/>
      <c r="F74" s="124"/>
      <c r="G74" s="124"/>
      <c r="H74" s="131"/>
      <c r="I74" s="126"/>
      <c r="J74" s="126"/>
      <c r="K74" s="130"/>
      <c r="L74" s="124"/>
      <c r="M74" s="124"/>
      <c r="N74" s="124"/>
      <c r="O74" s="124"/>
      <c r="P74" s="123"/>
      <c r="Q74" s="123"/>
      <c r="R74" s="123"/>
    </row>
    <row r="75" spans="1:18" ht="30" customHeight="1">
      <c r="A75" s="23">
        <v>1</v>
      </c>
      <c r="B75" s="24" t="s">
        <v>31</v>
      </c>
      <c r="C75" s="25">
        <v>2</v>
      </c>
      <c r="D75" s="23">
        <f>SUM(C75*30)</f>
        <v>60</v>
      </c>
      <c r="E75" s="23">
        <v>0</v>
      </c>
      <c r="F75" s="23">
        <v>0</v>
      </c>
      <c r="G75" s="23">
        <v>20</v>
      </c>
      <c r="H75" s="23">
        <f>D75-SUM(E75:G75)</f>
        <v>40</v>
      </c>
      <c r="I75" s="27"/>
      <c r="J75" s="27"/>
      <c r="L75" s="23" t="s">
        <v>34</v>
      </c>
      <c r="M75" s="23"/>
      <c r="N75" s="23"/>
      <c r="O75" s="23"/>
      <c r="P75" s="23"/>
      <c r="Q75" s="23"/>
      <c r="R75" s="23"/>
    </row>
    <row r="76" spans="1:18" ht="30" customHeight="1">
      <c r="A76" s="23">
        <v>2</v>
      </c>
      <c r="B76" s="24" t="s">
        <v>176</v>
      </c>
      <c r="C76" s="25">
        <v>3</v>
      </c>
      <c r="D76" s="23">
        <f>SUM(C76*30)</f>
        <v>90</v>
      </c>
      <c r="E76" s="23">
        <v>18</v>
      </c>
      <c r="F76" s="23">
        <v>9</v>
      </c>
      <c r="G76" s="23">
        <v>9</v>
      </c>
      <c r="H76" s="23">
        <f>D76-SUM(E76:G76)</f>
        <v>54</v>
      </c>
      <c r="I76" s="23"/>
      <c r="J76" s="23"/>
      <c r="K76" s="26"/>
      <c r="L76" s="23" t="s">
        <v>34</v>
      </c>
      <c r="M76" s="23"/>
      <c r="N76" s="23"/>
      <c r="O76" s="23"/>
      <c r="P76" s="23"/>
      <c r="Q76" s="23"/>
      <c r="R76" s="23"/>
    </row>
    <row r="77" spans="1:18" ht="25.5">
      <c r="A77" s="23">
        <v>3</v>
      </c>
      <c r="B77" s="24" t="s">
        <v>149</v>
      </c>
      <c r="C77" s="25">
        <v>5</v>
      </c>
      <c r="D77" s="23">
        <f>SUM(C77*30)</f>
        <v>150</v>
      </c>
      <c r="E77" s="23">
        <v>30</v>
      </c>
      <c r="F77" s="23">
        <v>20</v>
      </c>
      <c r="G77" s="23">
        <v>0</v>
      </c>
      <c r="H77" s="23">
        <f>D77-SUM(E77:G77)</f>
        <v>100</v>
      </c>
      <c r="I77" s="23"/>
      <c r="J77" s="23"/>
      <c r="K77" s="26"/>
      <c r="L77" s="23" t="s">
        <v>34</v>
      </c>
      <c r="M77" s="23"/>
      <c r="N77" s="23"/>
      <c r="O77" s="23"/>
      <c r="P77" s="23"/>
      <c r="Q77" s="23"/>
      <c r="R77" s="23"/>
    </row>
    <row r="78" spans="1:18" ht="25.5">
      <c r="A78" s="23">
        <v>4</v>
      </c>
      <c r="B78" s="24" t="s">
        <v>147</v>
      </c>
      <c r="C78" s="25">
        <v>0.5</v>
      </c>
      <c r="D78" s="23">
        <f>SUM(C78*30)</f>
        <v>15</v>
      </c>
      <c r="E78" s="23">
        <v>0</v>
      </c>
      <c r="F78" s="23">
        <v>0</v>
      </c>
      <c r="G78" s="23">
        <v>9</v>
      </c>
      <c r="H78" s="23">
        <f>D78-SUM(E78:G78)</f>
        <v>6</v>
      </c>
      <c r="I78" s="23"/>
      <c r="J78" s="23"/>
      <c r="K78" s="26"/>
      <c r="L78" s="23" t="s">
        <v>33</v>
      </c>
      <c r="M78" s="23"/>
      <c r="N78" s="23"/>
      <c r="O78" s="23"/>
      <c r="P78" s="23"/>
      <c r="Q78" s="23"/>
      <c r="R78" s="23"/>
    </row>
    <row r="79" spans="1:18" ht="15">
      <c r="A79" s="23">
        <v>5</v>
      </c>
      <c r="B79" s="24" t="s">
        <v>148</v>
      </c>
      <c r="C79" s="25">
        <v>4.5</v>
      </c>
      <c r="D79" s="23">
        <f>SUM(C79*30)</f>
        <v>135</v>
      </c>
      <c r="E79" s="23">
        <v>18</v>
      </c>
      <c r="F79" s="23">
        <v>36</v>
      </c>
      <c r="G79" s="23">
        <v>0</v>
      </c>
      <c r="H79" s="23">
        <f>D79-SUM(E79:G79)</f>
        <v>81</v>
      </c>
      <c r="I79" s="23"/>
      <c r="J79" s="23"/>
      <c r="K79" s="26"/>
      <c r="L79" s="23" t="s">
        <v>33</v>
      </c>
      <c r="M79" s="23"/>
      <c r="N79" s="23"/>
      <c r="O79" s="23"/>
      <c r="P79" s="23"/>
      <c r="Q79" s="23"/>
      <c r="R79" s="23"/>
    </row>
    <row r="80" spans="1:18" ht="16.5" customHeight="1">
      <c r="A80" s="23">
        <v>6</v>
      </c>
      <c r="B80" s="24"/>
      <c r="C80" s="25"/>
      <c r="D80" s="23"/>
      <c r="E80" s="23"/>
      <c r="F80" s="23"/>
      <c r="G80" s="23"/>
      <c r="H80" s="23"/>
      <c r="I80" s="23"/>
      <c r="J80" s="23"/>
      <c r="K80" s="26"/>
      <c r="L80" s="23"/>
      <c r="M80" s="23"/>
      <c r="N80" s="23"/>
      <c r="O80" s="23"/>
      <c r="P80" s="23"/>
      <c r="Q80" s="23"/>
      <c r="R80" s="23"/>
    </row>
    <row r="81" spans="1:18" ht="15">
      <c r="A81" s="23">
        <v>7</v>
      </c>
      <c r="B81" s="24"/>
      <c r="C81" s="25"/>
      <c r="D81" s="23"/>
      <c r="E81" s="23"/>
      <c r="F81" s="23"/>
      <c r="G81" s="23"/>
      <c r="H81" s="23"/>
      <c r="I81" s="23"/>
      <c r="J81" s="23"/>
      <c r="K81" s="26"/>
      <c r="L81" s="23"/>
      <c r="M81" s="23"/>
      <c r="N81" s="23"/>
      <c r="O81" s="23"/>
      <c r="P81" s="23"/>
      <c r="Q81" s="23"/>
      <c r="R81" s="23"/>
    </row>
    <row r="82" spans="1:18" ht="15">
      <c r="A82" s="23">
        <v>8</v>
      </c>
      <c r="B82" s="24"/>
      <c r="C82" s="25"/>
      <c r="D82" s="23"/>
      <c r="E82" s="23"/>
      <c r="F82" s="23"/>
      <c r="G82" s="23"/>
      <c r="H82" s="23"/>
      <c r="I82" s="23"/>
      <c r="J82" s="23"/>
      <c r="K82" s="26"/>
      <c r="L82" s="23"/>
      <c r="M82" s="23"/>
      <c r="N82" s="23"/>
      <c r="O82" s="23"/>
      <c r="P82" s="23"/>
      <c r="Q82" s="23"/>
      <c r="R82" s="23"/>
    </row>
    <row r="83" spans="1:18" ht="15">
      <c r="A83" s="23">
        <v>9</v>
      </c>
      <c r="B83" s="24"/>
      <c r="C83" s="25"/>
      <c r="D83" s="23"/>
      <c r="E83" s="23"/>
      <c r="F83" s="23"/>
      <c r="G83" s="23"/>
      <c r="H83" s="23"/>
      <c r="I83" s="23"/>
      <c r="J83" s="23"/>
      <c r="K83" s="26"/>
      <c r="L83" s="23"/>
      <c r="M83" s="23"/>
      <c r="N83" s="23"/>
      <c r="O83" s="23"/>
      <c r="P83" s="23"/>
      <c r="Q83" s="23"/>
      <c r="R83" s="23"/>
    </row>
    <row r="84" spans="1:18" ht="15">
      <c r="A84" s="23">
        <v>10</v>
      </c>
      <c r="B84" s="24"/>
      <c r="C84" s="25"/>
      <c r="D84" s="23"/>
      <c r="E84" s="23"/>
      <c r="F84" s="23"/>
      <c r="G84" s="23"/>
      <c r="H84" s="23"/>
      <c r="I84" s="23"/>
      <c r="J84" s="23"/>
      <c r="K84" s="26"/>
      <c r="L84" s="23"/>
      <c r="M84" s="23"/>
      <c r="N84" s="23"/>
      <c r="O84" s="23"/>
      <c r="P84" s="23"/>
      <c r="Q84" s="23"/>
      <c r="R84" s="23"/>
    </row>
    <row r="85" spans="1:18" ht="15">
      <c r="A85" s="129" t="s">
        <v>16</v>
      </c>
      <c r="B85" s="129"/>
      <c r="C85" s="33">
        <f aca="true" t="shared" si="10" ref="C85:I85">SUM(C75:C84)</f>
        <v>15</v>
      </c>
      <c r="D85" s="34">
        <f t="shared" si="10"/>
        <v>450</v>
      </c>
      <c r="E85" s="34">
        <f t="shared" si="10"/>
        <v>66</v>
      </c>
      <c r="F85" s="34">
        <f t="shared" si="10"/>
        <v>65</v>
      </c>
      <c r="G85" s="34">
        <f t="shared" si="10"/>
        <v>38</v>
      </c>
      <c r="H85" s="34">
        <f t="shared" si="10"/>
        <v>281</v>
      </c>
      <c r="I85" s="34">
        <f t="shared" si="10"/>
        <v>0</v>
      </c>
      <c r="J85" s="23"/>
      <c r="K85" s="26"/>
      <c r="L85" s="23"/>
      <c r="M85" s="23"/>
      <c r="N85" s="23"/>
      <c r="O85" s="23"/>
      <c r="P85" s="23"/>
      <c r="Q85" s="23"/>
      <c r="R85" s="23"/>
    </row>
    <row r="86" spans="1:18" ht="15">
      <c r="A86" s="132" t="s">
        <v>17</v>
      </c>
      <c r="B86" s="132"/>
      <c r="C86" s="132"/>
      <c r="D86" s="132"/>
      <c r="E86" s="132"/>
      <c r="F86" s="132"/>
      <c r="G86" s="132"/>
      <c r="H86" s="132"/>
      <c r="I86" s="132"/>
      <c r="J86" s="132"/>
      <c r="K86" s="32"/>
      <c r="L86" s="127" t="s">
        <v>22</v>
      </c>
      <c r="M86" s="127"/>
      <c r="N86" s="127"/>
      <c r="O86" s="127"/>
      <c r="P86" s="127"/>
      <c r="Q86" s="127"/>
      <c r="R86" s="127"/>
    </row>
    <row r="87" spans="1:18" ht="15" customHeight="1">
      <c r="A87" s="23">
        <v>1</v>
      </c>
      <c r="B87" s="24" t="s">
        <v>91</v>
      </c>
      <c r="C87" s="25"/>
      <c r="D87" s="23"/>
      <c r="E87" s="23"/>
      <c r="F87" s="23"/>
      <c r="G87" s="23"/>
      <c r="H87" s="23"/>
      <c r="I87" s="28"/>
      <c r="J87" s="28"/>
      <c r="K87" s="32"/>
      <c r="L87" s="23" t="s">
        <v>167</v>
      </c>
      <c r="M87" s="29"/>
      <c r="N87" s="29"/>
      <c r="O87" s="29"/>
      <c r="P87" s="29"/>
      <c r="Q87" s="29"/>
      <c r="R87" s="29"/>
    </row>
    <row r="88" spans="1:18" ht="16.5" customHeight="1">
      <c r="A88" s="23">
        <v>2</v>
      </c>
      <c r="B88" s="24"/>
      <c r="C88" s="25"/>
      <c r="D88" s="23"/>
      <c r="E88" s="23"/>
      <c r="F88" s="23"/>
      <c r="G88" s="23"/>
      <c r="H88" s="23"/>
      <c r="I88" s="29"/>
      <c r="J88" s="29"/>
      <c r="L88" s="23"/>
      <c r="M88" s="29"/>
      <c r="N88" s="29"/>
      <c r="O88" s="29"/>
      <c r="P88" s="29"/>
      <c r="Q88" s="29"/>
      <c r="R88" s="29"/>
    </row>
    <row r="89" spans="1:18" ht="16.5" customHeight="1">
      <c r="A89" s="23">
        <v>3</v>
      </c>
      <c r="B89" s="24"/>
      <c r="C89" s="25"/>
      <c r="D89" s="23"/>
      <c r="E89" s="23"/>
      <c r="F89" s="23"/>
      <c r="G89" s="23"/>
      <c r="H89" s="23"/>
      <c r="I89" s="29"/>
      <c r="J89" s="29"/>
      <c r="L89" s="23"/>
      <c r="M89" s="29"/>
      <c r="N89" s="29"/>
      <c r="O89" s="29"/>
      <c r="P89" s="29"/>
      <c r="Q89" s="29"/>
      <c r="R89" s="29"/>
    </row>
    <row r="90" spans="1:18" ht="15.75" customHeight="1">
      <c r="A90" s="23">
        <v>4</v>
      </c>
      <c r="B90" s="24"/>
      <c r="C90" s="25"/>
      <c r="D90" s="23"/>
      <c r="E90" s="23"/>
      <c r="F90" s="23"/>
      <c r="G90" s="23"/>
      <c r="H90" s="23"/>
      <c r="I90" s="29"/>
      <c r="J90" s="29"/>
      <c r="L90" s="23"/>
      <c r="M90" s="29"/>
      <c r="N90" s="29"/>
      <c r="O90" s="29"/>
      <c r="P90" s="29"/>
      <c r="Q90" s="29"/>
      <c r="R90" s="29"/>
    </row>
    <row r="91" spans="1:18" ht="15.75" customHeight="1">
      <c r="A91" s="23">
        <v>5</v>
      </c>
      <c r="B91" s="24"/>
      <c r="C91" s="25"/>
      <c r="D91" s="23"/>
      <c r="E91" s="23"/>
      <c r="F91" s="23"/>
      <c r="G91" s="23"/>
      <c r="H91" s="23"/>
      <c r="I91" s="29"/>
      <c r="J91" s="29"/>
      <c r="L91" s="23"/>
      <c r="M91" s="29"/>
      <c r="N91" s="29"/>
      <c r="O91" s="29"/>
      <c r="P91" s="29"/>
      <c r="Q91" s="29"/>
      <c r="R91" s="29"/>
    </row>
    <row r="92" spans="1:18" ht="15">
      <c r="A92" s="127" t="s">
        <v>16</v>
      </c>
      <c r="B92" s="127"/>
      <c r="C92" s="33">
        <f aca="true" t="shared" si="11" ref="C92:I92">SUM(C87:C91)</f>
        <v>0</v>
      </c>
      <c r="D92" s="34">
        <f t="shared" si="11"/>
        <v>0</v>
      </c>
      <c r="E92" s="34">
        <f t="shared" si="11"/>
        <v>0</v>
      </c>
      <c r="F92" s="34">
        <f t="shared" si="11"/>
        <v>0</v>
      </c>
      <c r="G92" s="34">
        <f t="shared" si="11"/>
        <v>0</v>
      </c>
      <c r="H92" s="34">
        <f t="shared" si="11"/>
        <v>0</v>
      </c>
      <c r="I92" s="34">
        <f t="shared" si="11"/>
        <v>0</v>
      </c>
      <c r="J92" s="29"/>
      <c r="L92" s="29"/>
      <c r="M92" s="29"/>
      <c r="N92" s="29"/>
      <c r="O92" s="29"/>
      <c r="P92" s="29"/>
      <c r="Q92" s="29"/>
      <c r="R92" s="29"/>
    </row>
    <row r="93" spans="1:18" ht="15">
      <c r="A93" s="127" t="s">
        <v>199</v>
      </c>
      <c r="B93" s="127"/>
      <c r="C93" s="33">
        <f>SUM(C92,C85)</f>
        <v>15</v>
      </c>
      <c r="D93" s="34">
        <f aca="true" t="shared" si="12" ref="D93:I93">SUM(D92,D85)</f>
        <v>450</v>
      </c>
      <c r="E93" s="34">
        <f t="shared" si="12"/>
        <v>66</v>
      </c>
      <c r="F93" s="34">
        <f t="shared" si="12"/>
        <v>65</v>
      </c>
      <c r="G93" s="34">
        <f t="shared" si="12"/>
        <v>38</v>
      </c>
      <c r="H93" s="34">
        <f t="shared" si="12"/>
        <v>281</v>
      </c>
      <c r="I93" s="34">
        <f t="shared" si="12"/>
        <v>0</v>
      </c>
      <c r="J93" s="21" t="s">
        <v>18</v>
      </c>
      <c r="L93" s="21" t="s">
        <v>18</v>
      </c>
      <c r="M93" s="21"/>
      <c r="N93" s="21" t="s">
        <v>18</v>
      </c>
      <c r="O93" s="21" t="s">
        <v>18</v>
      </c>
      <c r="P93" s="21" t="s">
        <v>18</v>
      </c>
      <c r="Q93" s="21" t="s">
        <v>18</v>
      </c>
      <c r="R93" s="21" t="s">
        <v>18</v>
      </c>
    </row>
    <row r="94" spans="1:12" ht="15">
      <c r="A94" s="36"/>
      <c r="L94" s="37"/>
    </row>
    <row r="95" spans="1:13" ht="15">
      <c r="A95" s="38"/>
      <c r="B95" s="4" t="s">
        <v>181</v>
      </c>
      <c r="C95" s="4" t="s">
        <v>182</v>
      </c>
      <c r="F95" s="4" t="s">
        <v>26</v>
      </c>
      <c r="I95" s="4" t="s">
        <v>183</v>
      </c>
      <c r="M95" s="4" t="s">
        <v>29</v>
      </c>
    </row>
    <row r="96" spans="1:13" ht="15">
      <c r="A96" s="39"/>
      <c r="B96" s="40" t="s">
        <v>0</v>
      </c>
      <c r="C96" s="122" t="s">
        <v>28</v>
      </c>
      <c r="D96" s="122"/>
      <c r="E96" s="122"/>
      <c r="F96" s="194" t="s">
        <v>192</v>
      </c>
      <c r="G96" s="194"/>
      <c r="H96" s="194"/>
      <c r="I96" s="39" t="s">
        <v>28</v>
      </c>
      <c r="M96" s="41" t="s">
        <v>184</v>
      </c>
    </row>
    <row r="97" spans="1:13" ht="15">
      <c r="A97" s="39"/>
      <c r="B97" s="39"/>
      <c r="C97" s="39"/>
      <c r="F97" s="39"/>
      <c r="I97" s="39"/>
      <c r="M97" s="41"/>
    </row>
    <row r="98" spans="2:18" ht="15.75">
      <c r="B98" s="14"/>
      <c r="H98" s="195" t="s">
        <v>88</v>
      </c>
      <c r="I98" s="195"/>
      <c r="J98" s="195"/>
      <c r="L98" s="16" t="s">
        <v>19</v>
      </c>
      <c r="N98" s="128" t="s">
        <v>30</v>
      </c>
      <c r="O98" s="128"/>
      <c r="P98" s="128"/>
      <c r="Q98" s="128"/>
      <c r="R98" s="128"/>
    </row>
    <row r="99" spans="1:18" ht="15">
      <c r="A99" s="18"/>
      <c r="L99" s="19"/>
      <c r="N99" s="128" t="s">
        <v>247</v>
      </c>
      <c r="O99" s="128"/>
      <c r="P99" s="128"/>
      <c r="Q99" s="128"/>
      <c r="R99" s="128"/>
    </row>
    <row r="100" ht="15">
      <c r="A100" s="20"/>
    </row>
    <row r="101" spans="1:18" ht="15">
      <c r="A101" s="123" t="s">
        <v>9</v>
      </c>
      <c r="B101" s="135" t="s">
        <v>25</v>
      </c>
      <c r="C101" s="134" t="s">
        <v>89</v>
      </c>
      <c r="D101" s="134"/>
      <c r="E101" s="134"/>
      <c r="F101" s="134"/>
      <c r="G101" s="134"/>
      <c r="H101" s="134"/>
      <c r="I101" s="134"/>
      <c r="J101" s="134"/>
      <c r="L101" s="138" t="s">
        <v>195</v>
      </c>
      <c r="M101" s="138"/>
      <c r="N101" s="138"/>
      <c r="O101" s="138"/>
      <c r="P101" s="138"/>
      <c r="Q101" s="138"/>
      <c r="R101" s="138"/>
    </row>
    <row r="102" spans="1:18" ht="15">
      <c r="A102" s="123"/>
      <c r="B102" s="136"/>
      <c r="C102" s="123" t="s">
        <v>248</v>
      </c>
      <c r="D102" s="123"/>
      <c r="E102" s="123"/>
      <c r="F102" s="123"/>
      <c r="G102" s="123"/>
      <c r="H102" s="123"/>
      <c r="I102" s="123"/>
      <c r="J102" s="123"/>
      <c r="L102" s="124" t="s">
        <v>235</v>
      </c>
      <c r="M102" s="123" t="s">
        <v>20</v>
      </c>
      <c r="N102" s="123"/>
      <c r="O102" s="123"/>
      <c r="P102" s="123"/>
      <c r="Q102" s="123"/>
      <c r="R102" s="123"/>
    </row>
    <row r="103" spans="1:18" ht="15">
      <c r="A103" s="123"/>
      <c r="B103" s="136"/>
      <c r="C103" s="125" t="s">
        <v>1</v>
      </c>
      <c r="D103" s="123" t="s">
        <v>7</v>
      </c>
      <c r="E103" s="123"/>
      <c r="F103" s="123"/>
      <c r="G103" s="123"/>
      <c r="H103" s="123"/>
      <c r="I103" s="123"/>
      <c r="J103" s="125" t="s">
        <v>2</v>
      </c>
      <c r="K103" s="130"/>
      <c r="L103" s="124"/>
      <c r="M103" s="124" t="s">
        <v>3</v>
      </c>
      <c r="N103" s="124" t="s">
        <v>21</v>
      </c>
      <c r="O103" s="124" t="s">
        <v>6</v>
      </c>
      <c r="P103" s="123" t="s">
        <v>4</v>
      </c>
      <c r="Q103" s="123" t="s">
        <v>5</v>
      </c>
      <c r="R103" s="123" t="s">
        <v>198</v>
      </c>
    </row>
    <row r="104" spans="1:18" ht="15">
      <c r="A104" s="123"/>
      <c r="B104" s="136"/>
      <c r="C104" s="133"/>
      <c r="D104" s="124" t="s">
        <v>10</v>
      </c>
      <c r="E104" s="123" t="s">
        <v>11</v>
      </c>
      <c r="F104" s="123"/>
      <c r="G104" s="123"/>
      <c r="H104" s="123"/>
      <c r="I104" s="123"/>
      <c r="J104" s="133"/>
      <c r="K104" s="130"/>
      <c r="L104" s="124"/>
      <c r="M104" s="124"/>
      <c r="N104" s="124"/>
      <c r="O104" s="124"/>
      <c r="P104" s="123"/>
      <c r="Q104" s="123"/>
      <c r="R104" s="123"/>
    </row>
    <row r="105" spans="1:18" ht="15">
      <c r="A105" s="123"/>
      <c r="B105" s="136"/>
      <c r="C105" s="133"/>
      <c r="D105" s="124"/>
      <c r="E105" s="124" t="s">
        <v>12</v>
      </c>
      <c r="F105" s="124" t="s">
        <v>14</v>
      </c>
      <c r="G105" s="124" t="s">
        <v>13</v>
      </c>
      <c r="H105" s="131" t="s">
        <v>15</v>
      </c>
      <c r="I105" s="125" t="s">
        <v>24</v>
      </c>
      <c r="J105" s="133"/>
      <c r="K105" s="130"/>
      <c r="L105" s="124"/>
      <c r="M105" s="124"/>
      <c r="N105" s="124"/>
      <c r="O105" s="124"/>
      <c r="P105" s="123"/>
      <c r="Q105" s="123"/>
      <c r="R105" s="123"/>
    </row>
    <row r="106" spans="1:18" ht="65.25" customHeight="1">
      <c r="A106" s="123"/>
      <c r="B106" s="137"/>
      <c r="C106" s="126"/>
      <c r="D106" s="124"/>
      <c r="E106" s="124"/>
      <c r="F106" s="124"/>
      <c r="G106" s="124"/>
      <c r="H106" s="131"/>
      <c r="I106" s="126"/>
      <c r="J106" s="126"/>
      <c r="K106" s="130"/>
      <c r="L106" s="124"/>
      <c r="M106" s="124"/>
      <c r="N106" s="124"/>
      <c r="O106" s="124"/>
      <c r="P106" s="123"/>
      <c r="Q106" s="123"/>
      <c r="R106" s="123"/>
    </row>
    <row r="107" spans="1:18" ht="15">
      <c r="A107" s="23">
        <v>1</v>
      </c>
      <c r="B107" s="24" t="s">
        <v>106</v>
      </c>
      <c r="C107" s="25">
        <v>4.5</v>
      </c>
      <c r="D107" s="23">
        <f>SUM(C107*30)</f>
        <v>135</v>
      </c>
      <c r="E107" s="23"/>
      <c r="F107" s="23"/>
      <c r="G107" s="23"/>
      <c r="H107" s="23"/>
      <c r="I107" s="23"/>
      <c r="J107" s="23"/>
      <c r="K107" s="26"/>
      <c r="L107" s="23" t="s">
        <v>33</v>
      </c>
      <c r="M107" s="23"/>
      <c r="N107" s="23"/>
      <c r="O107" s="23"/>
      <c r="P107" s="23"/>
      <c r="Q107" s="23"/>
      <c r="R107" s="23"/>
    </row>
    <row r="108" spans="1:18" ht="18.75" customHeight="1">
      <c r="A108" s="23">
        <v>2</v>
      </c>
      <c r="B108" s="24" t="s">
        <v>178</v>
      </c>
      <c r="C108" s="25">
        <v>24</v>
      </c>
      <c r="D108" s="23">
        <f>SUM(C108*30)</f>
        <v>720</v>
      </c>
      <c r="E108" s="23"/>
      <c r="F108" s="23"/>
      <c r="G108" s="23"/>
      <c r="H108" s="23"/>
      <c r="I108" s="23"/>
      <c r="J108" s="23"/>
      <c r="K108" s="26"/>
      <c r="L108" s="23" t="s">
        <v>92</v>
      </c>
      <c r="M108" s="23"/>
      <c r="N108" s="23"/>
      <c r="O108" s="23"/>
      <c r="P108" s="23"/>
      <c r="Q108" s="23"/>
      <c r="R108" s="23"/>
    </row>
    <row r="109" spans="1:18" ht="15.75" customHeight="1">
      <c r="A109" s="23">
        <v>3</v>
      </c>
      <c r="B109" s="24" t="s">
        <v>110</v>
      </c>
      <c r="C109" s="25">
        <v>1.5</v>
      </c>
      <c r="D109" s="23">
        <f>SUM(C109*30)</f>
        <v>45</v>
      </c>
      <c r="E109" s="23"/>
      <c r="F109" s="23"/>
      <c r="G109" s="23"/>
      <c r="H109" s="23"/>
      <c r="I109" s="23"/>
      <c r="J109" s="23"/>
      <c r="K109" s="26"/>
      <c r="L109" s="23" t="s">
        <v>34</v>
      </c>
      <c r="M109" s="23"/>
      <c r="N109" s="23"/>
      <c r="O109" s="23"/>
      <c r="P109" s="23"/>
      <c r="Q109" s="23"/>
      <c r="R109" s="23"/>
    </row>
    <row r="110" spans="1:18" ht="15">
      <c r="A110" s="23">
        <v>4</v>
      </c>
      <c r="B110" s="24"/>
      <c r="C110" s="25"/>
      <c r="D110" s="23"/>
      <c r="E110" s="23"/>
      <c r="F110" s="23"/>
      <c r="G110" s="23"/>
      <c r="H110" s="23"/>
      <c r="I110" s="23"/>
      <c r="J110" s="23"/>
      <c r="K110" s="26"/>
      <c r="L110" s="23"/>
      <c r="M110" s="23"/>
      <c r="N110" s="23"/>
      <c r="O110" s="23"/>
      <c r="P110" s="23"/>
      <c r="Q110" s="23"/>
      <c r="R110" s="23"/>
    </row>
    <row r="111" spans="1:18" ht="15">
      <c r="A111" s="23">
        <v>5</v>
      </c>
      <c r="B111" s="24"/>
      <c r="C111" s="25"/>
      <c r="D111" s="23"/>
      <c r="E111" s="23"/>
      <c r="F111" s="23"/>
      <c r="G111" s="23"/>
      <c r="H111" s="23"/>
      <c r="I111" s="23"/>
      <c r="J111" s="23"/>
      <c r="K111" s="26"/>
      <c r="L111" s="23"/>
      <c r="M111" s="23"/>
      <c r="N111" s="23"/>
      <c r="O111" s="23"/>
      <c r="P111" s="23"/>
      <c r="Q111" s="23"/>
      <c r="R111" s="23"/>
    </row>
    <row r="112" spans="1:18" ht="15">
      <c r="A112" s="23">
        <v>6</v>
      </c>
      <c r="B112" s="24"/>
      <c r="C112" s="25"/>
      <c r="D112" s="23"/>
      <c r="E112" s="23"/>
      <c r="F112" s="23"/>
      <c r="G112" s="23"/>
      <c r="H112" s="23"/>
      <c r="I112" s="23"/>
      <c r="J112" s="23"/>
      <c r="K112" s="26"/>
      <c r="L112" s="23"/>
      <c r="M112" s="23"/>
      <c r="N112" s="23"/>
      <c r="O112" s="23"/>
      <c r="P112" s="23"/>
      <c r="Q112" s="23"/>
      <c r="R112" s="23"/>
    </row>
    <row r="113" spans="1:18" ht="15">
      <c r="A113" s="23">
        <v>7</v>
      </c>
      <c r="B113" s="24"/>
      <c r="C113" s="25"/>
      <c r="D113" s="23"/>
      <c r="E113" s="23"/>
      <c r="F113" s="23"/>
      <c r="G113" s="23"/>
      <c r="H113" s="23"/>
      <c r="I113" s="23"/>
      <c r="J113" s="23"/>
      <c r="K113" s="26"/>
      <c r="L113" s="23"/>
      <c r="M113" s="23"/>
      <c r="N113" s="23"/>
      <c r="O113" s="23"/>
      <c r="P113" s="23"/>
      <c r="Q113" s="23"/>
      <c r="R113" s="23"/>
    </row>
    <row r="114" spans="1:18" ht="15">
      <c r="A114" s="23">
        <v>8</v>
      </c>
      <c r="B114" s="24"/>
      <c r="C114" s="25"/>
      <c r="D114" s="23"/>
      <c r="E114" s="23"/>
      <c r="F114" s="23"/>
      <c r="G114" s="23"/>
      <c r="H114" s="23"/>
      <c r="I114" s="23"/>
      <c r="J114" s="23"/>
      <c r="K114" s="26"/>
      <c r="L114" s="23"/>
      <c r="M114" s="23"/>
      <c r="N114" s="23"/>
      <c r="O114" s="23"/>
      <c r="P114" s="23"/>
      <c r="Q114" s="23"/>
      <c r="R114" s="23"/>
    </row>
    <row r="115" spans="1:18" ht="15">
      <c r="A115" s="23">
        <v>9</v>
      </c>
      <c r="B115" s="24"/>
      <c r="C115" s="25"/>
      <c r="D115" s="23"/>
      <c r="E115" s="23"/>
      <c r="F115" s="23"/>
      <c r="G115" s="23"/>
      <c r="H115" s="23"/>
      <c r="I115" s="23"/>
      <c r="J115" s="23"/>
      <c r="K115" s="26"/>
      <c r="L115" s="23"/>
      <c r="M115" s="23"/>
      <c r="N115" s="23"/>
      <c r="O115" s="23"/>
      <c r="P115" s="23"/>
      <c r="Q115" s="23"/>
      <c r="R115" s="23"/>
    </row>
    <row r="116" spans="1:18" ht="15">
      <c r="A116" s="23">
        <v>10</v>
      </c>
      <c r="B116" s="24"/>
      <c r="C116" s="25"/>
      <c r="D116" s="23"/>
      <c r="E116" s="23"/>
      <c r="F116" s="23"/>
      <c r="G116" s="23"/>
      <c r="H116" s="23"/>
      <c r="I116" s="23"/>
      <c r="J116" s="23"/>
      <c r="K116" s="26"/>
      <c r="L116" s="23"/>
      <c r="M116" s="23"/>
      <c r="N116" s="23"/>
      <c r="O116" s="23"/>
      <c r="P116" s="23"/>
      <c r="Q116" s="23"/>
      <c r="R116" s="23"/>
    </row>
    <row r="117" spans="1:18" ht="15">
      <c r="A117" s="129" t="s">
        <v>16</v>
      </c>
      <c r="B117" s="129"/>
      <c r="C117" s="33">
        <f>SUM(C107:C116)</f>
        <v>30</v>
      </c>
      <c r="D117" s="34">
        <f>SUM(D107:D116)</f>
        <v>900</v>
      </c>
      <c r="E117" s="34"/>
      <c r="F117" s="34"/>
      <c r="G117" s="34"/>
      <c r="H117" s="34"/>
      <c r="I117" s="23"/>
      <c r="J117" s="23"/>
      <c r="K117" s="26"/>
      <c r="L117" s="23"/>
      <c r="M117" s="23"/>
      <c r="N117" s="23"/>
      <c r="O117" s="23"/>
      <c r="P117" s="23"/>
      <c r="Q117" s="23"/>
      <c r="R117" s="23"/>
    </row>
    <row r="118" spans="1:18" ht="15">
      <c r="A118" s="132" t="s">
        <v>17</v>
      </c>
      <c r="B118" s="132"/>
      <c r="C118" s="132"/>
      <c r="D118" s="132"/>
      <c r="E118" s="132"/>
      <c r="F118" s="132"/>
      <c r="G118" s="132"/>
      <c r="H118" s="132"/>
      <c r="I118" s="132"/>
      <c r="J118" s="132"/>
      <c r="K118" s="32"/>
      <c r="L118" s="127" t="s">
        <v>22</v>
      </c>
      <c r="M118" s="127"/>
      <c r="N118" s="127"/>
      <c r="O118" s="127"/>
      <c r="P118" s="127"/>
      <c r="Q118" s="127"/>
      <c r="R118" s="127"/>
    </row>
    <row r="119" spans="1:18" ht="15">
      <c r="A119" s="23">
        <v>1</v>
      </c>
      <c r="B119" s="24"/>
      <c r="C119" s="25"/>
      <c r="D119" s="23"/>
      <c r="E119" s="23"/>
      <c r="F119" s="23"/>
      <c r="G119" s="23"/>
      <c r="H119" s="23"/>
      <c r="I119" s="29"/>
      <c r="J119" s="29"/>
      <c r="L119" s="23"/>
      <c r="M119" s="29"/>
      <c r="N119" s="29"/>
      <c r="O119" s="29"/>
      <c r="P119" s="29"/>
      <c r="Q119" s="29"/>
      <c r="R119" s="29"/>
    </row>
    <row r="120" spans="1:18" ht="15">
      <c r="A120" s="23">
        <v>2</v>
      </c>
      <c r="B120" s="24"/>
      <c r="C120" s="25"/>
      <c r="D120" s="23"/>
      <c r="E120" s="23"/>
      <c r="F120" s="23"/>
      <c r="G120" s="23"/>
      <c r="H120" s="23"/>
      <c r="I120" s="29"/>
      <c r="J120" s="29"/>
      <c r="L120" s="23"/>
      <c r="M120" s="29"/>
      <c r="N120" s="29"/>
      <c r="O120" s="29"/>
      <c r="P120" s="29"/>
      <c r="Q120" s="29"/>
      <c r="R120" s="29"/>
    </row>
    <row r="121" spans="1:18" ht="15">
      <c r="A121" s="23">
        <v>3</v>
      </c>
      <c r="B121" s="24"/>
      <c r="C121" s="25"/>
      <c r="D121" s="23"/>
      <c r="E121" s="23"/>
      <c r="F121" s="23"/>
      <c r="G121" s="23"/>
      <c r="H121" s="23"/>
      <c r="I121" s="29"/>
      <c r="J121" s="29"/>
      <c r="L121" s="23"/>
      <c r="M121" s="29"/>
      <c r="N121" s="29"/>
      <c r="O121" s="29"/>
      <c r="P121" s="29"/>
      <c r="Q121" s="29"/>
      <c r="R121" s="29"/>
    </row>
    <row r="122" spans="1:18" ht="15">
      <c r="A122" s="23">
        <v>4</v>
      </c>
      <c r="B122" s="24"/>
      <c r="C122" s="25"/>
      <c r="D122" s="23"/>
      <c r="E122" s="23"/>
      <c r="F122" s="23"/>
      <c r="G122" s="23"/>
      <c r="H122" s="29"/>
      <c r="I122" s="29"/>
      <c r="J122" s="29"/>
      <c r="L122" s="23"/>
      <c r="M122" s="29"/>
      <c r="N122" s="29"/>
      <c r="O122" s="29"/>
      <c r="P122" s="29"/>
      <c r="Q122" s="29"/>
      <c r="R122" s="29"/>
    </row>
    <row r="123" spans="1:18" ht="15">
      <c r="A123" s="23">
        <v>5</v>
      </c>
      <c r="B123" s="24"/>
      <c r="C123" s="25"/>
      <c r="D123" s="23"/>
      <c r="E123" s="23"/>
      <c r="F123" s="23"/>
      <c r="G123" s="23"/>
      <c r="H123" s="29"/>
      <c r="I123" s="29"/>
      <c r="J123" s="29"/>
      <c r="L123" s="23"/>
      <c r="M123" s="29"/>
      <c r="N123" s="29"/>
      <c r="O123" s="29"/>
      <c r="P123" s="29"/>
      <c r="Q123" s="29"/>
      <c r="R123" s="29"/>
    </row>
    <row r="124" spans="1:18" ht="15">
      <c r="A124" s="127" t="s">
        <v>16</v>
      </c>
      <c r="B124" s="127"/>
      <c r="C124" s="33">
        <f>SUM(C119:C123)</f>
        <v>0</v>
      </c>
      <c r="D124" s="34">
        <f aca="true" t="shared" si="13" ref="D124:I124">SUM(D119:D123)</f>
        <v>0</v>
      </c>
      <c r="E124" s="34">
        <f t="shared" si="13"/>
        <v>0</v>
      </c>
      <c r="F124" s="34">
        <f t="shared" si="13"/>
        <v>0</v>
      </c>
      <c r="G124" s="34">
        <f t="shared" si="13"/>
        <v>0</v>
      </c>
      <c r="H124" s="34">
        <f t="shared" si="13"/>
        <v>0</v>
      </c>
      <c r="I124" s="46">
        <f t="shared" si="13"/>
        <v>0</v>
      </c>
      <c r="J124" s="29"/>
      <c r="L124" s="29"/>
      <c r="M124" s="29"/>
      <c r="N124" s="29"/>
      <c r="O124" s="29"/>
      <c r="P124" s="29"/>
      <c r="Q124" s="29"/>
      <c r="R124" s="29"/>
    </row>
    <row r="125" spans="1:18" ht="15">
      <c r="A125" s="127" t="s">
        <v>199</v>
      </c>
      <c r="B125" s="127"/>
      <c r="C125" s="33">
        <f aca="true" t="shared" si="14" ref="C125:I125">SUM(C124,C117)</f>
        <v>30</v>
      </c>
      <c r="D125" s="34">
        <f t="shared" si="14"/>
        <v>900</v>
      </c>
      <c r="E125" s="34">
        <f t="shared" si="14"/>
        <v>0</v>
      </c>
      <c r="F125" s="34">
        <f t="shared" si="14"/>
        <v>0</v>
      </c>
      <c r="G125" s="34">
        <f t="shared" si="14"/>
        <v>0</v>
      </c>
      <c r="H125" s="34">
        <f t="shared" si="14"/>
        <v>0</v>
      </c>
      <c r="I125" s="47">
        <f t="shared" si="14"/>
        <v>0</v>
      </c>
      <c r="J125" s="21" t="s">
        <v>18</v>
      </c>
      <c r="L125" s="21" t="s">
        <v>18</v>
      </c>
      <c r="M125" s="21"/>
      <c r="N125" s="21" t="s">
        <v>18</v>
      </c>
      <c r="O125" s="21" t="s">
        <v>18</v>
      </c>
      <c r="P125" s="21" t="s">
        <v>18</v>
      </c>
      <c r="Q125" s="21" t="s">
        <v>18</v>
      </c>
      <c r="R125" s="21" t="s">
        <v>18</v>
      </c>
    </row>
    <row r="126" spans="1:12" ht="15">
      <c r="A126" s="36"/>
      <c r="L126" s="37"/>
    </row>
    <row r="127" spans="1:13" ht="15">
      <c r="A127" s="38"/>
      <c r="B127" s="4" t="s">
        <v>181</v>
      </c>
      <c r="C127" s="4" t="s">
        <v>182</v>
      </c>
      <c r="F127" s="4" t="s">
        <v>26</v>
      </c>
      <c r="I127" s="4" t="s">
        <v>183</v>
      </c>
      <c r="M127" s="4" t="s">
        <v>29</v>
      </c>
    </row>
    <row r="128" spans="1:13" ht="15">
      <c r="A128" s="39"/>
      <c r="B128" s="40" t="s">
        <v>0</v>
      </c>
      <c r="C128" s="122" t="s">
        <v>28</v>
      </c>
      <c r="D128" s="122"/>
      <c r="E128" s="122"/>
      <c r="F128" s="194" t="s">
        <v>192</v>
      </c>
      <c r="G128" s="194"/>
      <c r="H128" s="194"/>
      <c r="I128" s="39" t="s">
        <v>28</v>
      </c>
      <c r="M128" s="41" t="s">
        <v>184</v>
      </c>
    </row>
    <row r="129" spans="1:13" ht="13.5" customHeight="1">
      <c r="A129" s="39"/>
      <c r="B129" s="39"/>
      <c r="C129" s="39"/>
      <c r="F129" s="39"/>
      <c r="I129" s="39"/>
      <c r="M129" s="41"/>
    </row>
    <row r="130" spans="1:14" ht="15.75" hidden="1">
      <c r="A130" s="18"/>
      <c r="J130" s="44"/>
      <c r="L130" s="16"/>
      <c r="N130" s="17"/>
    </row>
    <row r="131" ht="15" hidden="1">
      <c r="A131" s="20"/>
    </row>
    <row r="132" spans="1:18" ht="15" hidden="1">
      <c r="A132" s="123"/>
      <c r="B132" s="135"/>
      <c r="C132" s="134"/>
      <c r="D132" s="134"/>
      <c r="E132" s="134"/>
      <c r="F132" s="134"/>
      <c r="G132" s="134"/>
      <c r="H132" s="134"/>
      <c r="I132" s="134"/>
      <c r="J132" s="134"/>
      <c r="L132" s="138"/>
      <c r="M132" s="138"/>
      <c r="N132" s="138"/>
      <c r="O132" s="138"/>
      <c r="P132" s="138"/>
      <c r="Q132" s="138"/>
      <c r="R132" s="138"/>
    </row>
    <row r="133" spans="1:18" ht="15" hidden="1">
      <c r="A133" s="123"/>
      <c r="B133" s="136"/>
      <c r="C133" s="123"/>
      <c r="D133" s="123"/>
      <c r="E133" s="123"/>
      <c r="F133" s="123"/>
      <c r="G133" s="123"/>
      <c r="H133" s="123"/>
      <c r="I133" s="123"/>
      <c r="J133" s="123"/>
      <c r="L133" s="124"/>
      <c r="M133" s="123"/>
      <c r="N133" s="123"/>
      <c r="O133" s="123"/>
      <c r="P133" s="123"/>
      <c r="Q133" s="123"/>
      <c r="R133" s="123"/>
    </row>
    <row r="134" spans="1:18" ht="15" hidden="1">
      <c r="A134" s="123"/>
      <c r="B134" s="136"/>
      <c r="C134" s="125"/>
      <c r="D134" s="123"/>
      <c r="E134" s="123"/>
      <c r="F134" s="123"/>
      <c r="G134" s="123"/>
      <c r="H134" s="123"/>
      <c r="I134" s="123"/>
      <c r="J134" s="125"/>
      <c r="K134" s="130"/>
      <c r="L134" s="124"/>
      <c r="M134" s="124"/>
      <c r="N134" s="124"/>
      <c r="O134" s="124"/>
      <c r="P134" s="123"/>
      <c r="Q134" s="123"/>
      <c r="R134" s="123"/>
    </row>
    <row r="135" spans="1:18" ht="6.75" customHeight="1" hidden="1">
      <c r="A135" s="123"/>
      <c r="B135" s="136"/>
      <c r="C135" s="133"/>
      <c r="D135" s="124"/>
      <c r="E135" s="123"/>
      <c r="F135" s="123"/>
      <c r="G135" s="123"/>
      <c r="H135" s="123"/>
      <c r="I135" s="123"/>
      <c r="J135" s="133"/>
      <c r="K135" s="130"/>
      <c r="L135" s="124"/>
      <c r="M135" s="124"/>
      <c r="N135" s="124"/>
      <c r="O135" s="124"/>
      <c r="P135" s="123"/>
      <c r="Q135" s="123"/>
      <c r="R135" s="123"/>
    </row>
    <row r="136" spans="1:18" ht="15" hidden="1">
      <c r="A136" s="123"/>
      <c r="B136" s="136"/>
      <c r="C136" s="133"/>
      <c r="D136" s="124"/>
      <c r="E136" s="124"/>
      <c r="F136" s="124"/>
      <c r="G136" s="124"/>
      <c r="H136" s="177"/>
      <c r="I136" s="125"/>
      <c r="J136" s="133"/>
      <c r="K136" s="130"/>
      <c r="L136" s="124"/>
      <c r="M136" s="124"/>
      <c r="N136" s="124"/>
      <c r="O136" s="124"/>
      <c r="P136" s="123"/>
      <c r="Q136" s="123"/>
      <c r="R136" s="123"/>
    </row>
    <row r="137" spans="1:18" ht="15" hidden="1">
      <c r="A137" s="123"/>
      <c r="B137" s="137"/>
      <c r="C137" s="126"/>
      <c r="D137" s="124"/>
      <c r="E137" s="124"/>
      <c r="F137" s="124"/>
      <c r="G137" s="124"/>
      <c r="H137" s="178"/>
      <c r="I137" s="126"/>
      <c r="J137" s="126"/>
      <c r="K137" s="130"/>
      <c r="L137" s="124"/>
      <c r="M137" s="124"/>
      <c r="N137" s="124"/>
      <c r="O137" s="124"/>
      <c r="P137" s="123"/>
      <c r="Q137" s="123"/>
      <c r="R137" s="123"/>
    </row>
    <row r="138" spans="1:18" ht="15" hidden="1">
      <c r="A138" s="196"/>
      <c r="B138" s="196"/>
      <c r="C138" s="196"/>
      <c r="D138" s="196"/>
      <c r="E138" s="196"/>
      <c r="F138" s="196"/>
      <c r="G138" s="196"/>
      <c r="H138" s="196"/>
      <c r="I138" s="196"/>
      <c r="J138" s="196"/>
      <c r="L138" s="170"/>
      <c r="M138" s="170"/>
      <c r="N138" s="170"/>
      <c r="O138" s="170"/>
      <c r="P138" s="170"/>
      <c r="Q138" s="170"/>
      <c r="R138" s="170"/>
    </row>
    <row r="139" spans="1:18" ht="15" hidden="1">
      <c r="A139" s="23"/>
      <c r="B139" s="24"/>
      <c r="C139" s="25"/>
      <c r="D139" s="23"/>
      <c r="E139" s="23"/>
      <c r="F139" s="23"/>
      <c r="G139" s="23"/>
      <c r="H139" s="23"/>
      <c r="I139" s="23"/>
      <c r="J139" s="23"/>
      <c r="K139" s="26"/>
      <c r="L139" s="23"/>
      <c r="M139" s="23"/>
      <c r="N139" s="23"/>
      <c r="O139" s="23"/>
      <c r="P139" s="23"/>
      <c r="Q139" s="23"/>
      <c r="R139" s="23"/>
    </row>
    <row r="140" spans="1:18" ht="15" hidden="1">
      <c r="A140" s="23"/>
      <c r="B140" s="24"/>
      <c r="C140" s="25"/>
      <c r="D140" s="23"/>
      <c r="E140" s="23"/>
      <c r="F140" s="23"/>
      <c r="G140" s="23"/>
      <c r="H140" s="23"/>
      <c r="I140" s="23"/>
      <c r="J140" s="23"/>
      <c r="K140" s="26"/>
      <c r="L140" s="23"/>
      <c r="M140" s="23"/>
      <c r="N140" s="23"/>
      <c r="O140" s="23"/>
      <c r="P140" s="24"/>
      <c r="Q140" s="23"/>
      <c r="R140" s="23"/>
    </row>
    <row r="141" spans="1:18" ht="15" hidden="1">
      <c r="A141" s="23"/>
      <c r="B141" s="24"/>
      <c r="C141" s="25"/>
      <c r="D141" s="23"/>
      <c r="E141" s="23"/>
      <c r="F141" s="23"/>
      <c r="G141" s="23"/>
      <c r="H141" s="23"/>
      <c r="I141" s="23"/>
      <c r="J141" s="23"/>
      <c r="K141" s="26"/>
      <c r="L141" s="23"/>
      <c r="M141" s="23"/>
      <c r="N141" s="23"/>
      <c r="O141" s="23"/>
      <c r="P141" s="23"/>
      <c r="Q141" s="23"/>
      <c r="R141" s="23"/>
    </row>
    <row r="142" spans="1:18" ht="15" hidden="1">
      <c r="A142" s="23"/>
      <c r="B142" s="24"/>
      <c r="C142" s="25"/>
      <c r="D142" s="23"/>
      <c r="E142" s="23"/>
      <c r="F142" s="23"/>
      <c r="G142" s="23"/>
      <c r="H142" s="23"/>
      <c r="I142" s="23"/>
      <c r="J142" s="23"/>
      <c r="K142" s="26"/>
      <c r="L142" s="23"/>
      <c r="M142" s="23"/>
      <c r="N142" s="23"/>
      <c r="O142" s="23"/>
      <c r="P142" s="23"/>
      <c r="Q142" s="23"/>
      <c r="R142" s="23"/>
    </row>
    <row r="143" spans="1:18" ht="15" hidden="1">
      <c r="A143" s="23"/>
      <c r="B143" s="24"/>
      <c r="C143" s="25"/>
      <c r="D143" s="23"/>
      <c r="E143" s="23"/>
      <c r="F143" s="23"/>
      <c r="G143" s="23"/>
      <c r="H143" s="23"/>
      <c r="I143" s="23"/>
      <c r="J143" s="23"/>
      <c r="K143" s="26"/>
      <c r="L143" s="23"/>
      <c r="M143" s="23"/>
      <c r="N143" s="23"/>
      <c r="O143" s="23"/>
      <c r="P143" s="23"/>
      <c r="Q143" s="23"/>
      <c r="R143" s="23"/>
    </row>
    <row r="144" spans="1:18" ht="15" hidden="1">
      <c r="A144" s="23"/>
      <c r="B144" s="24"/>
      <c r="C144" s="25"/>
      <c r="D144" s="23"/>
      <c r="E144" s="23"/>
      <c r="F144" s="23"/>
      <c r="G144" s="23"/>
      <c r="H144" s="23"/>
      <c r="I144" s="23"/>
      <c r="J144" s="23"/>
      <c r="K144" s="26"/>
      <c r="L144" s="23"/>
      <c r="M144" s="23"/>
      <c r="N144" s="23"/>
      <c r="O144" s="23"/>
      <c r="P144" s="23"/>
      <c r="Q144" s="23"/>
      <c r="R144" s="23"/>
    </row>
    <row r="145" spans="1:18" ht="15" hidden="1">
      <c r="A145" s="23"/>
      <c r="B145" s="24"/>
      <c r="C145" s="25"/>
      <c r="D145" s="23"/>
      <c r="E145" s="23"/>
      <c r="F145" s="23"/>
      <c r="G145" s="23"/>
      <c r="H145" s="23"/>
      <c r="I145" s="23"/>
      <c r="J145" s="23"/>
      <c r="K145" s="26"/>
      <c r="L145" s="23"/>
      <c r="M145" s="23"/>
      <c r="N145" s="23"/>
      <c r="O145" s="23"/>
      <c r="P145" s="23"/>
      <c r="Q145" s="23"/>
      <c r="R145" s="23"/>
    </row>
    <row r="146" spans="1:18" ht="15" hidden="1">
      <c r="A146" s="23"/>
      <c r="B146" s="24"/>
      <c r="C146" s="25"/>
      <c r="D146" s="23"/>
      <c r="E146" s="23"/>
      <c r="F146" s="23"/>
      <c r="G146" s="23"/>
      <c r="H146" s="23"/>
      <c r="I146" s="23"/>
      <c r="J146" s="23"/>
      <c r="K146" s="26"/>
      <c r="L146" s="23"/>
      <c r="M146" s="23"/>
      <c r="N146" s="23"/>
      <c r="O146" s="23"/>
      <c r="P146" s="23"/>
      <c r="Q146" s="23"/>
      <c r="R146" s="23"/>
    </row>
    <row r="147" spans="1:18" ht="15" hidden="1">
      <c r="A147" s="23"/>
      <c r="B147" s="24"/>
      <c r="C147" s="25"/>
      <c r="D147" s="23"/>
      <c r="E147" s="23"/>
      <c r="F147" s="23"/>
      <c r="G147" s="23"/>
      <c r="H147" s="23"/>
      <c r="I147" s="23"/>
      <c r="J147" s="23"/>
      <c r="K147" s="26"/>
      <c r="L147" s="23"/>
      <c r="M147" s="23"/>
      <c r="N147" s="23"/>
      <c r="O147" s="23"/>
      <c r="P147" s="23"/>
      <c r="Q147" s="23"/>
      <c r="R147" s="23"/>
    </row>
    <row r="148" spans="1:18" ht="15" hidden="1">
      <c r="A148" s="23"/>
      <c r="B148" s="24"/>
      <c r="C148" s="25"/>
      <c r="D148" s="23"/>
      <c r="E148" s="23"/>
      <c r="F148" s="23"/>
      <c r="G148" s="23"/>
      <c r="H148" s="23"/>
      <c r="I148" s="23"/>
      <c r="J148" s="23"/>
      <c r="K148" s="26"/>
      <c r="L148" s="23"/>
      <c r="M148" s="23"/>
      <c r="N148" s="23"/>
      <c r="O148" s="23"/>
      <c r="P148" s="23"/>
      <c r="Q148" s="23"/>
      <c r="R148" s="23"/>
    </row>
    <row r="149" spans="1:18" ht="15" hidden="1">
      <c r="A149" s="23"/>
      <c r="B149" s="24"/>
      <c r="C149" s="25"/>
      <c r="D149" s="23"/>
      <c r="E149" s="23"/>
      <c r="F149" s="23"/>
      <c r="G149" s="23"/>
      <c r="H149" s="23"/>
      <c r="I149" s="23"/>
      <c r="J149" s="23"/>
      <c r="K149" s="26"/>
      <c r="L149" s="23"/>
      <c r="M149" s="23"/>
      <c r="N149" s="23"/>
      <c r="O149" s="23"/>
      <c r="P149" s="23"/>
      <c r="Q149" s="23"/>
      <c r="R149" s="23"/>
    </row>
    <row r="150" spans="1:18" ht="15" hidden="1">
      <c r="A150" s="23"/>
      <c r="B150" s="24"/>
      <c r="C150" s="25"/>
      <c r="D150" s="23"/>
      <c r="E150" s="23"/>
      <c r="F150" s="23"/>
      <c r="G150" s="23"/>
      <c r="H150" s="23"/>
      <c r="I150" s="23"/>
      <c r="J150" s="23"/>
      <c r="K150" s="26"/>
      <c r="L150" s="23"/>
      <c r="M150" s="23"/>
      <c r="N150" s="23"/>
      <c r="O150" s="23"/>
      <c r="P150" s="23"/>
      <c r="Q150" s="23"/>
      <c r="R150" s="23"/>
    </row>
    <row r="151" spans="1:18" ht="15" hidden="1">
      <c r="A151" s="23"/>
      <c r="B151" s="24"/>
      <c r="C151" s="25"/>
      <c r="D151" s="23"/>
      <c r="E151" s="23"/>
      <c r="F151" s="23"/>
      <c r="G151" s="23"/>
      <c r="H151" s="23"/>
      <c r="I151" s="23"/>
      <c r="J151" s="23"/>
      <c r="K151" s="26"/>
      <c r="L151" s="23"/>
      <c r="M151" s="23"/>
      <c r="N151" s="23"/>
      <c r="O151" s="23"/>
      <c r="P151" s="23"/>
      <c r="Q151" s="23"/>
      <c r="R151" s="23"/>
    </row>
    <row r="152" spans="1:18" ht="15" hidden="1">
      <c r="A152" s="23"/>
      <c r="B152" s="24"/>
      <c r="C152" s="25"/>
      <c r="D152" s="23"/>
      <c r="E152" s="23"/>
      <c r="F152" s="23"/>
      <c r="G152" s="23"/>
      <c r="H152" s="23"/>
      <c r="I152" s="23"/>
      <c r="J152" s="23"/>
      <c r="K152" s="26"/>
      <c r="L152" s="23"/>
      <c r="M152" s="23"/>
      <c r="N152" s="23"/>
      <c r="O152" s="23"/>
      <c r="P152" s="23"/>
      <c r="Q152" s="23"/>
      <c r="R152" s="23"/>
    </row>
    <row r="153" spans="1:18" ht="15" hidden="1">
      <c r="A153" s="23"/>
      <c r="B153" s="24"/>
      <c r="C153" s="25"/>
      <c r="D153" s="23"/>
      <c r="E153" s="23"/>
      <c r="F153" s="23"/>
      <c r="G153" s="23"/>
      <c r="H153" s="23"/>
      <c r="I153" s="23"/>
      <c r="J153" s="23"/>
      <c r="K153" s="26"/>
      <c r="L153" s="23"/>
      <c r="M153" s="23"/>
      <c r="N153" s="23"/>
      <c r="O153" s="23"/>
      <c r="P153" s="23"/>
      <c r="Q153" s="23"/>
      <c r="R153" s="23"/>
    </row>
    <row r="154" spans="1:18" ht="15" hidden="1">
      <c r="A154" s="23"/>
      <c r="B154" s="24"/>
      <c r="C154" s="25"/>
      <c r="D154" s="23"/>
      <c r="E154" s="23"/>
      <c r="F154" s="23"/>
      <c r="G154" s="23"/>
      <c r="H154" s="23"/>
      <c r="I154" s="23"/>
      <c r="J154" s="23"/>
      <c r="K154" s="26"/>
      <c r="L154" s="23"/>
      <c r="M154" s="23"/>
      <c r="N154" s="23"/>
      <c r="O154" s="23"/>
      <c r="P154" s="23"/>
      <c r="Q154" s="23"/>
      <c r="R154" s="23"/>
    </row>
    <row r="155" spans="1:18" ht="15" hidden="1">
      <c r="A155" s="23"/>
      <c r="B155" s="29"/>
      <c r="C155" s="29"/>
      <c r="D155" s="23"/>
      <c r="E155" s="29"/>
      <c r="F155" s="29"/>
      <c r="G155" s="29"/>
      <c r="H155" s="23"/>
      <c r="I155" s="29"/>
      <c r="J155" s="29"/>
      <c r="L155" s="29"/>
      <c r="M155" s="29"/>
      <c r="N155" s="29"/>
      <c r="O155" s="29"/>
      <c r="P155" s="29"/>
      <c r="Q155" s="29"/>
      <c r="R155" s="29"/>
    </row>
    <row r="156" spans="1:18" ht="15" hidden="1">
      <c r="A156" s="23"/>
      <c r="B156" s="29"/>
      <c r="C156" s="29"/>
      <c r="D156" s="23"/>
      <c r="E156" s="29"/>
      <c r="F156" s="29"/>
      <c r="G156" s="29"/>
      <c r="H156" s="23"/>
      <c r="I156" s="29"/>
      <c r="J156" s="29"/>
      <c r="L156" s="29"/>
      <c r="M156" s="29"/>
      <c r="N156" s="29"/>
      <c r="O156" s="29"/>
      <c r="P156" s="29"/>
      <c r="Q156" s="29"/>
      <c r="R156" s="29"/>
    </row>
    <row r="157" spans="1:18" ht="15" hidden="1">
      <c r="A157" s="127"/>
      <c r="B157" s="127"/>
      <c r="C157" s="33"/>
      <c r="D157" s="31"/>
      <c r="E157" s="31"/>
      <c r="F157" s="31"/>
      <c r="G157" s="31"/>
      <c r="H157" s="31"/>
      <c r="I157" s="31"/>
      <c r="J157" s="31"/>
      <c r="K157" s="71"/>
      <c r="L157" s="28"/>
      <c r="M157" s="28"/>
      <c r="N157" s="28"/>
      <c r="O157" s="28"/>
      <c r="P157" s="28"/>
      <c r="Q157" s="28"/>
      <c r="R157" s="28"/>
    </row>
    <row r="158" spans="1:18" ht="15" hidden="1">
      <c r="A158" s="127"/>
      <c r="B158" s="127"/>
      <c r="C158" s="33"/>
      <c r="D158" s="34"/>
      <c r="E158" s="34"/>
      <c r="F158" s="34"/>
      <c r="G158" s="34"/>
      <c r="H158" s="34"/>
      <c r="I158" s="34"/>
      <c r="J158" s="23"/>
      <c r="K158" s="71"/>
      <c r="L158" s="23"/>
      <c r="M158" s="23"/>
      <c r="N158" s="23"/>
      <c r="O158" s="23"/>
      <c r="P158" s="23"/>
      <c r="Q158" s="23"/>
      <c r="R158" s="23"/>
    </row>
    <row r="159" spans="1:12" ht="15" hidden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L159" s="36"/>
    </row>
    <row r="160" spans="1:12" ht="15" hidden="1">
      <c r="A160" s="36"/>
      <c r="L160" s="37"/>
    </row>
    <row r="161" ht="15" hidden="1">
      <c r="A161" s="38"/>
    </row>
    <row r="162" spans="1:13" ht="15" hidden="1">
      <c r="A162" s="39"/>
      <c r="B162" s="39"/>
      <c r="C162" s="39"/>
      <c r="F162" s="39"/>
      <c r="I162" s="39"/>
      <c r="M162" s="41"/>
    </row>
    <row r="163" ht="15" hidden="1"/>
    <row r="165" spans="10:12" ht="15.75">
      <c r="J165" s="44" t="s">
        <v>47</v>
      </c>
      <c r="L165" s="48" t="s">
        <v>48</v>
      </c>
    </row>
    <row r="167" spans="1:18" ht="15">
      <c r="A167" s="124" t="s">
        <v>9</v>
      </c>
      <c r="B167" s="123" t="s">
        <v>36</v>
      </c>
      <c r="C167" s="123" t="s">
        <v>40</v>
      </c>
      <c r="D167" s="123"/>
      <c r="E167" s="124" t="s">
        <v>37</v>
      </c>
      <c r="F167" s="123" t="s">
        <v>152</v>
      </c>
      <c r="G167" s="123"/>
      <c r="H167" s="123" t="s">
        <v>38</v>
      </c>
      <c r="I167" s="123"/>
      <c r="J167" s="124" t="s">
        <v>39</v>
      </c>
      <c r="K167" s="158"/>
      <c r="L167" s="123" t="s">
        <v>41</v>
      </c>
      <c r="M167" s="124" t="s">
        <v>42</v>
      </c>
      <c r="N167" s="123" t="s">
        <v>43</v>
      </c>
      <c r="O167" s="123"/>
      <c r="P167" s="123" t="s">
        <v>44</v>
      </c>
      <c r="Q167" s="123" t="s">
        <v>51</v>
      </c>
      <c r="R167" s="123"/>
    </row>
    <row r="168" spans="1:18" ht="56.25" customHeight="1">
      <c r="A168" s="124"/>
      <c r="B168" s="123"/>
      <c r="C168" s="123"/>
      <c r="D168" s="123"/>
      <c r="E168" s="124"/>
      <c r="F168" s="123"/>
      <c r="G168" s="123"/>
      <c r="H168" s="123"/>
      <c r="I168" s="123"/>
      <c r="J168" s="124"/>
      <c r="K168" s="158"/>
      <c r="L168" s="123"/>
      <c r="M168" s="124"/>
      <c r="N168" s="22" t="s">
        <v>45</v>
      </c>
      <c r="O168" s="49" t="s">
        <v>46</v>
      </c>
      <c r="P168" s="123"/>
      <c r="Q168" s="123"/>
      <c r="R168" s="123"/>
    </row>
    <row r="169" spans="1:18" ht="17.25" customHeight="1">
      <c r="A169" s="21">
        <v>1</v>
      </c>
      <c r="B169" s="87" t="s">
        <v>174</v>
      </c>
      <c r="C169" s="164"/>
      <c r="D169" s="165"/>
      <c r="E169" s="23">
        <v>1</v>
      </c>
      <c r="F169" s="164" t="s">
        <v>135</v>
      </c>
      <c r="G169" s="165"/>
      <c r="H169" s="164"/>
      <c r="I169" s="165"/>
      <c r="J169" s="60">
        <v>3</v>
      </c>
      <c r="K169" s="102"/>
      <c r="L169" s="21"/>
      <c r="M169" s="22"/>
      <c r="N169" s="22"/>
      <c r="O169" s="49"/>
      <c r="P169" s="21"/>
      <c r="Q169" s="164"/>
      <c r="R169" s="165"/>
    </row>
    <row r="170" spans="1:18" ht="15">
      <c r="A170" s="21">
        <v>2</v>
      </c>
      <c r="B170" s="24" t="s">
        <v>106</v>
      </c>
      <c r="C170" s="164"/>
      <c r="D170" s="165"/>
      <c r="E170" s="23">
        <v>2</v>
      </c>
      <c r="F170" s="164" t="s">
        <v>191</v>
      </c>
      <c r="G170" s="165"/>
      <c r="H170" s="164"/>
      <c r="I170" s="165"/>
      <c r="J170" s="60">
        <v>4.5</v>
      </c>
      <c r="K170" s="102"/>
      <c r="L170" s="21"/>
      <c r="M170" s="22"/>
      <c r="N170" s="22"/>
      <c r="O170" s="49"/>
      <c r="P170" s="21"/>
      <c r="Q170" s="164"/>
      <c r="R170" s="165"/>
    </row>
    <row r="171" spans="1:18" ht="15">
      <c r="A171" s="22"/>
      <c r="B171" s="23"/>
      <c r="C171" s="164"/>
      <c r="D171" s="165"/>
      <c r="E171" s="23"/>
      <c r="F171" s="164"/>
      <c r="G171" s="165"/>
      <c r="H171" s="164"/>
      <c r="I171" s="165"/>
      <c r="J171" s="22"/>
      <c r="K171" s="102"/>
      <c r="L171" s="21"/>
      <c r="M171" s="22"/>
      <c r="N171" s="22"/>
      <c r="O171" s="49"/>
      <c r="P171" s="21"/>
      <c r="Q171" s="164"/>
      <c r="R171" s="165"/>
    </row>
    <row r="172" spans="1:18" ht="15">
      <c r="A172" s="22"/>
      <c r="B172" s="23"/>
      <c r="C172" s="164"/>
      <c r="D172" s="165"/>
      <c r="E172" s="23"/>
      <c r="F172" s="164"/>
      <c r="G172" s="165"/>
      <c r="H172" s="164"/>
      <c r="I172" s="165"/>
      <c r="J172" s="22"/>
      <c r="K172" s="102"/>
      <c r="L172" s="21"/>
      <c r="M172" s="22"/>
      <c r="N172" s="22"/>
      <c r="O172" s="49"/>
      <c r="P172" s="21"/>
      <c r="Q172" s="164"/>
      <c r="R172" s="165"/>
    </row>
    <row r="173" spans="1:18" ht="15">
      <c r="A173" s="22"/>
      <c r="B173" s="23"/>
      <c r="C173" s="164"/>
      <c r="D173" s="165"/>
      <c r="E173" s="23"/>
      <c r="F173" s="164"/>
      <c r="G173" s="165"/>
      <c r="H173" s="164"/>
      <c r="I173" s="165"/>
      <c r="J173" s="22"/>
      <c r="K173" s="102"/>
      <c r="L173" s="21"/>
      <c r="M173" s="22"/>
      <c r="N173" s="22"/>
      <c r="O173" s="49"/>
      <c r="P173" s="21"/>
      <c r="Q173" s="164"/>
      <c r="R173" s="165"/>
    </row>
    <row r="174" spans="1:18" ht="15">
      <c r="A174" s="22"/>
      <c r="B174" s="23"/>
      <c r="C174" s="164"/>
      <c r="D174" s="165"/>
      <c r="E174" s="23"/>
      <c r="F174" s="164"/>
      <c r="G174" s="165"/>
      <c r="H174" s="164"/>
      <c r="I174" s="165"/>
      <c r="J174" s="22"/>
      <c r="K174" s="102"/>
      <c r="L174" s="21"/>
      <c r="M174" s="22"/>
      <c r="N174" s="22"/>
      <c r="O174" s="49"/>
      <c r="P174" s="21"/>
      <c r="Q174" s="164"/>
      <c r="R174" s="165"/>
    </row>
    <row r="175" spans="1:18" ht="15">
      <c r="A175" s="22"/>
      <c r="B175" s="23"/>
      <c r="C175" s="164"/>
      <c r="D175" s="165"/>
      <c r="E175" s="23"/>
      <c r="F175" s="164"/>
      <c r="G175" s="165"/>
      <c r="H175" s="164"/>
      <c r="I175" s="165"/>
      <c r="J175" s="22"/>
      <c r="K175" s="102"/>
      <c r="L175" s="21"/>
      <c r="M175" s="22"/>
      <c r="N175" s="22"/>
      <c r="O175" s="49"/>
      <c r="P175" s="21"/>
      <c r="Q175" s="164"/>
      <c r="R175" s="165"/>
    </row>
    <row r="176" spans="1:18" ht="15">
      <c r="A176" s="22"/>
      <c r="B176" s="23"/>
      <c r="C176" s="164"/>
      <c r="D176" s="165"/>
      <c r="E176" s="23"/>
      <c r="F176" s="164"/>
      <c r="G176" s="165"/>
      <c r="H176" s="164"/>
      <c r="I176" s="165"/>
      <c r="J176" s="22"/>
      <c r="K176" s="102"/>
      <c r="L176" s="21"/>
      <c r="M176" s="22"/>
      <c r="N176" s="22"/>
      <c r="O176" s="49"/>
      <c r="P176" s="21"/>
      <c r="Q176" s="164"/>
      <c r="R176" s="165"/>
    </row>
    <row r="177" spans="1:18" ht="15">
      <c r="A177" s="22"/>
      <c r="B177" s="23"/>
      <c r="C177" s="164"/>
      <c r="D177" s="165"/>
      <c r="E177" s="23"/>
      <c r="F177" s="164"/>
      <c r="G177" s="165"/>
      <c r="H177" s="164"/>
      <c r="I177" s="165"/>
      <c r="J177" s="22"/>
      <c r="K177" s="102"/>
      <c r="L177" s="21"/>
      <c r="M177" s="22"/>
      <c r="N177" s="22"/>
      <c r="O177" s="49"/>
      <c r="P177" s="21"/>
      <c r="Q177" s="164"/>
      <c r="R177" s="165"/>
    </row>
    <row r="178" spans="1:18" ht="15">
      <c r="A178" s="22"/>
      <c r="B178" s="23"/>
      <c r="C178" s="164"/>
      <c r="D178" s="165"/>
      <c r="E178" s="23"/>
      <c r="F178" s="164"/>
      <c r="G178" s="165"/>
      <c r="H178" s="164"/>
      <c r="I178" s="165"/>
      <c r="J178" s="22"/>
      <c r="K178" s="102"/>
      <c r="L178" s="21"/>
      <c r="M178" s="22"/>
      <c r="N178" s="22"/>
      <c r="O178" s="49"/>
      <c r="P178" s="21"/>
      <c r="Q178" s="164"/>
      <c r="R178" s="165"/>
    </row>
    <row r="179" spans="1:18" ht="15">
      <c r="A179" s="22"/>
      <c r="B179" s="23"/>
      <c r="C179" s="164"/>
      <c r="D179" s="165"/>
      <c r="E179" s="23"/>
      <c r="F179" s="164"/>
      <c r="G179" s="165"/>
      <c r="H179" s="164"/>
      <c r="I179" s="165"/>
      <c r="J179" s="22"/>
      <c r="K179" s="102"/>
      <c r="L179" s="21"/>
      <c r="M179" s="22"/>
      <c r="N179" s="22"/>
      <c r="O179" s="49"/>
      <c r="P179" s="21"/>
      <c r="Q179" s="164"/>
      <c r="R179" s="165"/>
    </row>
    <row r="180" spans="1:18" ht="15.75">
      <c r="A180" s="51"/>
      <c r="B180" s="23"/>
      <c r="C180" s="166"/>
      <c r="D180" s="167"/>
      <c r="E180" s="23"/>
      <c r="F180" s="166"/>
      <c r="G180" s="167"/>
      <c r="H180" s="168"/>
      <c r="I180" s="169"/>
      <c r="J180" s="30"/>
      <c r="K180" s="52"/>
      <c r="L180" s="51"/>
      <c r="M180" s="51"/>
      <c r="N180" s="51"/>
      <c r="O180" s="51"/>
      <c r="P180" s="51"/>
      <c r="Q180" s="166"/>
      <c r="R180" s="167"/>
    </row>
    <row r="181" spans="1:18" ht="15">
      <c r="A181" s="30"/>
      <c r="B181" s="23"/>
      <c r="C181" s="160"/>
      <c r="D181" s="161"/>
      <c r="E181" s="23"/>
      <c r="F181" s="160"/>
      <c r="G181" s="161"/>
      <c r="H181" s="160"/>
      <c r="I181" s="161"/>
      <c r="J181" s="30"/>
      <c r="L181" s="30"/>
      <c r="M181" s="30"/>
      <c r="N181" s="30"/>
      <c r="O181" s="30"/>
      <c r="P181" s="30"/>
      <c r="Q181" s="160"/>
      <c r="R181" s="161"/>
    </row>
    <row r="182" spans="1:18" ht="15">
      <c r="A182" s="30"/>
      <c r="B182" s="23"/>
      <c r="C182" s="160"/>
      <c r="D182" s="161"/>
      <c r="E182" s="23"/>
      <c r="F182" s="160"/>
      <c r="G182" s="161"/>
      <c r="H182" s="160"/>
      <c r="I182" s="161"/>
      <c r="J182" s="30"/>
      <c r="L182" s="30"/>
      <c r="M182" s="30"/>
      <c r="N182" s="30"/>
      <c r="O182" s="30"/>
      <c r="P182" s="30"/>
      <c r="Q182" s="160"/>
      <c r="R182" s="161"/>
    </row>
    <row r="184" spans="1:13" ht="15">
      <c r="A184" s="38"/>
      <c r="M184" s="4" t="s">
        <v>29</v>
      </c>
    </row>
    <row r="185" spans="1:13" ht="15">
      <c r="A185" s="39"/>
      <c r="B185" s="39"/>
      <c r="C185" s="39"/>
      <c r="F185" s="39"/>
      <c r="I185" s="39"/>
      <c r="M185" s="41" t="s">
        <v>186</v>
      </c>
    </row>
    <row r="186" spans="1:13" ht="15">
      <c r="A186" s="39"/>
      <c r="B186" s="39"/>
      <c r="C186" s="39"/>
      <c r="F186" s="39"/>
      <c r="I186" s="39"/>
      <c r="M186" s="41"/>
    </row>
    <row r="187" spans="10:12" ht="15.75">
      <c r="J187" s="15" t="s">
        <v>49</v>
      </c>
      <c r="L187" s="16" t="s">
        <v>52</v>
      </c>
    </row>
    <row r="188" ht="15">
      <c r="A188" s="53"/>
    </row>
    <row r="189" spans="1:18" ht="15" customHeight="1">
      <c r="A189" s="139" t="s">
        <v>9</v>
      </c>
      <c r="B189" s="139" t="s">
        <v>50</v>
      </c>
      <c r="C189" s="139"/>
      <c r="D189" s="139"/>
      <c r="E189" s="139"/>
      <c r="F189" s="139"/>
      <c r="G189" s="139"/>
      <c r="H189" s="139"/>
      <c r="I189" s="139" t="s">
        <v>230</v>
      </c>
      <c r="J189" s="139"/>
      <c r="K189" s="155"/>
      <c r="L189" s="123" t="s">
        <v>41</v>
      </c>
      <c r="M189" s="124" t="s">
        <v>42</v>
      </c>
      <c r="N189" s="123" t="s">
        <v>43</v>
      </c>
      <c r="O189" s="123"/>
      <c r="P189" s="123" t="s">
        <v>194</v>
      </c>
      <c r="Q189" s="123" t="s">
        <v>51</v>
      </c>
      <c r="R189" s="123"/>
    </row>
    <row r="190" spans="1:18" ht="58.5" customHeight="1">
      <c r="A190" s="139"/>
      <c r="B190" s="139"/>
      <c r="C190" s="139"/>
      <c r="D190" s="139"/>
      <c r="E190" s="139"/>
      <c r="F190" s="139"/>
      <c r="G190" s="139"/>
      <c r="H190" s="139"/>
      <c r="I190" s="139"/>
      <c r="J190" s="139"/>
      <c r="K190" s="155"/>
      <c r="L190" s="123"/>
      <c r="M190" s="124"/>
      <c r="N190" s="22" t="s">
        <v>45</v>
      </c>
      <c r="O190" s="49" t="s">
        <v>46</v>
      </c>
      <c r="P190" s="123"/>
      <c r="Q190" s="123"/>
      <c r="R190" s="123"/>
    </row>
    <row r="191" spans="1:18" ht="15">
      <c r="A191" s="21">
        <v>1</v>
      </c>
      <c r="B191" s="197" t="s">
        <v>146</v>
      </c>
      <c r="C191" s="198"/>
      <c r="D191" s="198"/>
      <c r="E191" s="198"/>
      <c r="F191" s="198"/>
      <c r="G191" s="198"/>
      <c r="H191" s="199"/>
      <c r="I191" s="123">
        <v>1</v>
      </c>
      <c r="J191" s="123"/>
      <c r="K191" s="102"/>
      <c r="L191" s="21"/>
      <c r="M191" s="22"/>
      <c r="N191" s="22"/>
      <c r="O191" s="49"/>
      <c r="P191" s="21"/>
      <c r="Q191" s="164"/>
      <c r="R191" s="165"/>
    </row>
    <row r="192" spans="1:18" ht="15">
      <c r="A192" s="21">
        <v>2</v>
      </c>
      <c r="B192" s="200" t="s">
        <v>147</v>
      </c>
      <c r="C192" s="201"/>
      <c r="D192" s="201"/>
      <c r="E192" s="201"/>
      <c r="F192" s="201"/>
      <c r="G192" s="201"/>
      <c r="H192" s="202"/>
      <c r="I192" s="123" t="s">
        <v>249</v>
      </c>
      <c r="J192" s="123"/>
      <c r="K192" s="102"/>
      <c r="L192" s="21"/>
      <c r="M192" s="22"/>
      <c r="N192" s="22"/>
      <c r="O192" s="49"/>
      <c r="P192" s="21"/>
      <c r="Q192" s="164"/>
      <c r="R192" s="165"/>
    </row>
    <row r="193" spans="1:18" ht="15">
      <c r="A193" s="22"/>
      <c r="B193" s="123"/>
      <c r="C193" s="123"/>
      <c r="D193" s="123"/>
      <c r="E193" s="123"/>
      <c r="F193" s="123"/>
      <c r="G193" s="123"/>
      <c r="H193" s="123"/>
      <c r="I193" s="123"/>
      <c r="J193" s="123"/>
      <c r="K193" s="102"/>
      <c r="L193" s="21"/>
      <c r="M193" s="22"/>
      <c r="N193" s="22"/>
      <c r="O193" s="49"/>
      <c r="P193" s="21"/>
      <c r="Q193" s="164"/>
      <c r="R193" s="165"/>
    </row>
    <row r="194" spans="1:18" ht="15">
      <c r="A194" s="22"/>
      <c r="B194" s="123"/>
      <c r="C194" s="123"/>
      <c r="D194" s="123"/>
      <c r="E194" s="123"/>
      <c r="F194" s="123"/>
      <c r="G194" s="123"/>
      <c r="H194" s="123"/>
      <c r="I194" s="123"/>
      <c r="J194" s="123"/>
      <c r="K194" s="102"/>
      <c r="L194" s="21"/>
      <c r="M194" s="22"/>
      <c r="N194" s="22"/>
      <c r="O194" s="49"/>
      <c r="P194" s="21"/>
      <c r="Q194" s="164"/>
      <c r="R194" s="165"/>
    </row>
    <row r="195" spans="1:18" ht="15">
      <c r="A195" s="22"/>
      <c r="B195" s="123"/>
      <c r="C195" s="123"/>
      <c r="D195" s="123"/>
      <c r="E195" s="123"/>
      <c r="F195" s="123"/>
      <c r="G195" s="123"/>
      <c r="H195" s="123"/>
      <c r="I195" s="123"/>
      <c r="J195" s="123"/>
      <c r="K195" s="102"/>
      <c r="L195" s="21"/>
      <c r="M195" s="22"/>
      <c r="N195" s="22"/>
      <c r="O195" s="49"/>
      <c r="P195" s="21"/>
      <c r="Q195" s="164"/>
      <c r="R195" s="165"/>
    </row>
    <row r="196" spans="1:18" ht="15">
      <c r="A196" s="22"/>
      <c r="B196" s="123"/>
      <c r="C196" s="123"/>
      <c r="D196" s="123"/>
      <c r="E196" s="123"/>
      <c r="F196" s="123"/>
      <c r="G196" s="123"/>
      <c r="H196" s="123"/>
      <c r="I196" s="123"/>
      <c r="J196" s="123"/>
      <c r="K196" s="102"/>
      <c r="L196" s="21"/>
      <c r="M196" s="22"/>
      <c r="N196" s="22"/>
      <c r="O196" s="49"/>
      <c r="P196" s="21"/>
      <c r="Q196" s="164"/>
      <c r="R196" s="165"/>
    </row>
    <row r="197" spans="1:18" ht="15">
      <c r="A197" s="22"/>
      <c r="B197" s="123"/>
      <c r="C197" s="123"/>
      <c r="D197" s="123"/>
      <c r="E197" s="123"/>
      <c r="F197" s="123"/>
      <c r="G197" s="123"/>
      <c r="H197" s="123"/>
      <c r="I197" s="123"/>
      <c r="J197" s="123"/>
      <c r="K197" s="102"/>
      <c r="L197" s="21"/>
      <c r="M197" s="22"/>
      <c r="N197" s="22"/>
      <c r="O197" s="49"/>
      <c r="P197" s="21"/>
      <c r="Q197" s="164"/>
      <c r="R197" s="165"/>
    </row>
    <row r="198" spans="1:18" ht="15">
      <c r="A198" s="22"/>
      <c r="B198" s="123"/>
      <c r="C198" s="123"/>
      <c r="D198" s="123"/>
      <c r="E198" s="123"/>
      <c r="F198" s="123"/>
      <c r="G198" s="123"/>
      <c r="H198" s="123"/>
      <c r="I198" s="123"/>
      <c r="J198" s="123"/>
      <c r="K198" s="102"/>
      <c r="L198" s="21"/>
      <c r="M198" s="22"/>
      <c r="N198" s="22"/>
      <c r="O198" s="49"/>
      <c r="P198" s="21"/>
      <c r="Q198" s="164"/>
      <c r="R198" s="165"/>
    </row>
    <row r="199" spans="1:18" ht="15">
      <c r="A199" s="22"/>
      <c r="B199" s="123"/>
      <c r="C199" s="123"/>
      <c r="D199" s="123"/>
      <c r="E199" s="123"/>
      <c r="F199" s="123"/>
      <c r="G199" s="123"/>
      <c r="H199" s="123"/>
      <c r="I199" s="123"/>
      <c r="J199" s="123"/>
      <c r="K199" s="102"/>
      <c r="L199" s="21"/>
      <c r="M199" s="22"/>
      <c r="N199" s="22"/>
      <c r="O199" s="49"/>
      <c r="P199" s="21"/>
      <c r="Q199" s="164"/>
      <c r="R199" s="165"/>
    </row>
    <row r="200" spans="1:18" ht="15">
      <c r="A200" s="22"/>
      <c r="B200" s="123"/>
      <c r="C200" s="123"/>
      <c r="D200" s="123"/>
      <c r="E200" s="123"/>
      <c r="F200" s="123"/>
      <c r="G200" s="123"/>
      <c r="H200" s="123"/>
      <c r="I200" s="123"/>
      <c r="J200" s="123"/>
      <c r="K200" s="102"/>
      <c r="L200" s="21"/>
      <c r="M200" s="22"/>
      <c r="N200" s="22"/>
      <c r="O200" s="49"/>
      <c r="P200" s="21"/>
      <c r="Q200" s="164"/>
      <c r="R200" s="165"/>
    </row>
    <row r="201" spans="1:18" ht="15">
      <c r="A201" s="22"/>
      <c r="B201" s="123"/>
      <c r="C201" s="123"/>
      <c r="D201" s="123"/>
      <c r="E201" s="123"/>
      <c r="F201" s="123"/>
      <c r="G201" s="123"/>
      <c r="H201" s="123"/>
      <c r="I201" s="123"/>
      <c r="J201" s="123"/>
      <c r="K201" s="102"/>
      <c r="L201" s="21"/>
      <c r="M201" s="22"/>
      <c r="N201" s="22"/>
      <c r="O201" s="49"/>
      <c r="P201" s="21"/>
      <c r="Q201" s="164"/>
      <c r="R201" s="165"/>
    </row>
    <row r="202" spans="1:18" ht="15.75">
      <c r="A202" s="51"/>
      <c r="B202" s="162"/>
      <c r="C202" s="162"/>
      <c r="D202" s="162"/>
      <c r="E202" s="162"/>
      <c r="F202" s="162"/>
      <c r="G202" s="162"/>
      <c r="H202" s="162"/>
      <c r="I202" s="163"/>
      <c r="J202" s="163"/>
      <c r="K202" s="52"/>
      <c r="L202" s="51"/>
      <c r="M202" s="51"/>
      <c r="N202" s="51"/>
      <c r="O202" s="51"/>
      <c r="P202" s="51"/>
      <c r="Q202" s="166"/>
      <c r="R202" s="167"/>
    </row>
    <row r="203" spans="1:18" ht="15">
      <c r="A203" s="30"/>
      <c r="B203" s="159"/>
      <c r="C203" s="159"/>
      <c r="D203" s="159"/>
      <c r="E203" s="159"/>
      <c r="F203" s="159"/>
      <c r="G203" s="159"/>
      <c r="H203" s="159"/>
      <c r="I203" s="159"/>
      <c r="J203" s="159"/>
      <c r="L203" s="30"/>
      <c r="M203" s="30"/>
      <c r="N203" s="30"/>
      <c r="O203" s="30"/>
      <c r="P203" s="30"/>
      <c r="Q203" s="160"/>
      <c r="R203" s="161"/>
    </row>
    <row r="204" spans="1:18" ht="15">
      <c r="A204" s="30"/>
      <c r="B204" s="159"/>
      <c r="C204" s="159"/>
      <c r="D204" s="159"/>
      <c r="E204" s="159"/>
      <c r="F204" s="159"/>
      <c r="G204" s="159"/>
      <c r="H204" s="159"/>
      <c r="I204" s="159"/>
      <c r="J204" s="159"/>
      <c r="L204" s="30"/>
      <c r="M204" s="30"/>
      <c r="N204" s="30"/>
      <c r="O204" s="30"/>
      <c r="P204" s="30"/>
      <c r="Q204" s="160"/>
      <c r="R204" s="161"/>
    </row>
    <row r="206" spans="1:13" ht="15">
      <c r="A206" s="38"/>
      <c r="M206" s="4" t="s">
        <v>29</v>
      </c>
    </row>
    <row r="207" spans="1:13" ht="15">
      <c r="A207" s="39"/>
      <c r="B207" s="39"/>
      <c r="C207" s="39"/>
      <c r="F207" s="39"/>
      <c r="I207" s="39"/>
      <c r="M207" s="41" t="s">
        <v>186</v>
      </c>
    </row>
    <row r="208" spans="1:13" ht="15">
      <c r="A208" s="39"/>
      <c r="B208" s="39"/>
      <c r="C208" s="39"/>
      <c r="F208" s="39"/>
      <c r="I208" s="39"/>
      <c r="M208" s="41"/>
    </row>
    <row r="209" spans="1:13" ht="15.75">
      <c r="A209" s="39"/>
      <c r="B209" s="39"/>
      <c r="C209" s="39"/>
      <c r="F209" s="39"/>
      <c r="I209" s="39"/>
      <c r="J209" s="44" t="s">
        <v>53</v>
      </c>
      <c r="L209" s="48" t="s">
        <v>60</v>
      </c>
      <c r="M209" s="41"/>
    </row>
    <row r="210" spans="2:12" ht="15.75">
      <c r="B210" s="16"/>
      <c r="J210" s="44" t="s">
        <v>59</v>
      </c>
      <c r="L210" s="48" t="s">
        <v>61</v>
      </c>
    </row>
    <row r="211" ht="15">
      <c r="A211" s="53"/>
    </row>
    <row r="212" spans="1:18" ht="15">
      <c r="A212" s="139" t="s">
        <v>9</v>
      </c>
      <c r="B212" s="139" t="s">
        <v>54</v>
      </c>
      <c r="C212" s="139"/>
      <c r="D212" s="139"/>
      <c r="E212" s="139"/>
      <c r="F212" s="139"/>
      <c r="G212" s="139"/>
      <c r="H212" s="139"/>
      <c r="I212" s="139" t="s">
        <v>55</v>
      </c>
      <c r="J212" s="139"/>
      <c r="K212" s="158"/>
      <c r="L212" s="124" t="s">
        <v>3</v>
      </c>
      <c r="M212" s="124" t="s">
        <v>56</v>
      </c>
      <c r="N212" s="124" t="s">
        <v>6</v>
      </c>
      <c r="O212" s="123" t="s">
        <v>57</v>
      </c>
      <c r="P212" s="123"/>
      <c r="Q212" s="123" t="s">
        <v>58</v>
      </c>
      <c r="R212" s="123"/>
    </row>
    <row r="213" spans="1:18" ht="56.25" customHeight="1">
      <c r="A213" s="139"/>
      <c r="B213" s="139"/>
      <c r="C213" s="139"/>
      <c r="D213" s="139"/>
      <c r="E213" s="139"/>
      <c r="F213" s="139"/>
      <c r="G213" s="139"/>
      <c r="H213" s="139"/>
      <c r="I213" s="139"/>
      <c r="J213" s="139"/>
      <c r="K213" s="158"/>
      <c r="L213" s="125"/>
      <c r="M213" s="125"/>
      <c r="N213" s="125"/>
      <c r="O213" s="135"/>
      <c r="P213" s="135"/>
      <c r="Q213" s="135"/>
      <c r="R213" s="135"/>
    </row>
    <row r="214" spans="1:18" ht="15">
      <c r="A214" s="140"/>
      <c r="B214" s="143"/>
      <c r="C214" s="144"/>
      <c r="D214" s="144"/>
      <c r="E214" s="144"/>
      <c r="F214" s="144"/>
      <c r="G214" s="144"/>
      <c r="H214" s="145"/>
      <c r="I214" s="152"/>
      <c r="J214" s="153"/>
      <c r="K214" s="130"/>
      <c r="L214" s="139"/>
      <c r="M214" s="139"/>
      <c r="N214" s="139"/>
      <c r="O214" s="139"/>
      <c r="P214" s="139"/>
      <c r="Q214" s="159"/>
      <c r="R214" s="159"/>
    </row>
    <row r="215" spans="1:18" ht="15">
      <c r="A215" s="141"/>
      <c r="B215" s="146"/>
      <c r="C215" s="147"/>
      <c r="D215" s="147"/>
      <c r="E215" s="147"/>
      <c r="F215" s="147"/>
      <c r="G215" s="147"/>
      <c r="H215" s="148"/>
      <c r="I215" s="154"/>
      <c r="J215" s="155"/>
      <c r="K215" s="130"/>
      <c r="L215" s="139"/>
      <c r="M215" s="139"/>
      <c r="N215" s="139"/>
      <c r="O215" s="139"/>
      <c r="P215" s="139"/>
      <c r="Q215" s="159"/>
      <c r="R215" s="159"/>
    </row>
    <row r="216" spans="1:18" ht="15">
      <c r="A216" s="142"/>
      <c r="B216" s="149"/>
      <c r="C216" s="150"/>
      <c r="D216" s="150"/>
      <c r="E216" s="150"/>
      <c r="F216" s="150"/>
      <c r="G216" s="150"/>
      <c r="H216" s="151"/>
      <c r="I216" s="156"/>
      <c r="J216" s="157"/>
      <c r="K216" s="130"/>
      <c r="L216" s="139"/>
      <c r="M216" s="139"/>
      <c r="N216" s="139"/>
      <c r="O216" s="139"/>
      <c r="P216" s="139"/>
      <c r="Q216" s="159"/>
      <c r="R216" s="159"/>
    </row>
    <row r="217" spans="1:18" ht="15">
      <c r="A217" s="140"/>
      <c r="B217" s="143"/>
      <c r="C217" s="144"/>
      <c r="D217" s="144"/>
      <c r="E217" s="144"/>
      <c r="F217" s="144"/>
      <c r="G217" s="144"/>
      <c r="H217" s="145"/>
      <c r="I217" s="152"/>
      <c r="J217" s="153"/>
      <c r="K217" s="130"/>
      <c r="L217" s="139"/>
      <c r="M217" s="139"/>
      <c r="N217" s="139"/>
      <c r="O217" s="139"/>
      <c r="P217" s="139"/>
      <c r="Q217" s="159"/>
      <c r="R217" s="159"/>
    </row>
    <row r="218" spans="1:18" ht="15">
      <c r="A218" s="141"/>
      <c r="B218" s="146"/>
      <c r="C218" s="147"/>
      <c r="D218" s="147"/>
      <c r="E218" s="147"/>
      <c r="F218" s="147"/>
      <c r="G218" s="147"/>
      <c r="H218" s="148"/>
      <c r="I218" s="154"/>
      <c r="J218" s="155"/>
      <c r="K218" s="130"/>
      <c r="L218" s="139"/>
      <c r="M218" s="139"/>
      <c r="N218" s="139"/>
      <c r="O218" s="139"/>
      <c r="P218" s="139"/>
      <c r="Q218" s="159"/>
      <c r="R218" s="159"/>
    </row>
    <row r="219" spans="1:18" ht="15">
      <c r="A219" s="142"/>
      <c r="B219" s="149"/>
      <c r="C219" s="150"/>
      <c r="D219" s="150"/>
      <c r="E219" s="150"/>
      <c r="F219" s="150"/>
      <c r="G219" s="150"/>
      <c r="H219" s="151"/>
      <c r="I219" s="156"/>
      <c r="J219" s="157"/>
      <c r="K219" s="130"/>
      <c r="L219" s="139"/>
      <c r="M219" s="139"/>
      <c r="N219" s="139"/>
      <c r="O219" s="139"/>
      <c r="P219" s="139"/>
      <c r="Q219" s="159"/>
      <c r="R219" s="159"/>
    </row>
    <row r="220" spans="1:18" ht="15">
      <c r="A220" s="140"/>
      <c r="B220" s="143"/>
      <c r="C220" s="144"/>
      <c r="D220" s="144"/>
      <c r="E220" s="144"/>
      <c r="F220" s="144"/>
      <c r="G220" s="144"/>
      <c r="H220" s="145"/>
      <c r="I220" s="152"/>
      <c r="J220" s="153"/>
      <c r="K220" s="130"/>
      <c r="L220" s="139"/>
      <c r="M220" s="139"/>
      <c r="N220" s="139"/>
      <c r="O220" s="139"/>
      <c r="P220" s="139"/>
      <c r="Q220" s="159"/>
      <c r="R220" s="159"/>
    </row>
    <row r="221" spans="1:18" ht="15">
      <c r="A221" s="141"/>
      <c r="B221" s="146"/>
      <c r="C221" s="147"/>
      <c r="D221" s="147"/>
      <c r="E221" s="147"/>
      <c r="F221" s="147"/>
      <c r="G221" s="147"/>
      <c r="H221" s="148"/>
      <c r="I221" s="154"/>
      <c r="J221" s="155"/>
      <c r="K221" s="130"/>
      <c r="L221" s="139"/>
      <c r="M221" s="139"/>
      <c r="N221" s="139"/>
      <c r="O221" s="139"/>
      <c r="P221" s="139"/>
      <c r="Q221" s="159"/>
      <c r="R221" s="159"/>
    </row>
    <row r="222" spans="1:18" ht="15">
      <c r="A222" s="142"/>
      <c r="B222" s="149"/>
      <c r="C222" s="150"/>
      <c r="D222" s="150"/>
      <c r="E222" s="150"/>
      <c r="F222" s="150"/>
      <c r="G222" s="150"/>
      <c r="H222" s="151"/>
      <c r="I222" s="156"/>
      <c r="J222" s="157"/>
      <c r="K222" s="130"/>
      <c r="L222" s="139"/>
      <c r="M222" s="139"/>
      <c r="N222" s="139"/>
      <c r="O222" s="139"/>
      <c r="P222" s="139"/>
      <c r="Q222" s="159"/>
      <c r="R222" s="159"/>
    </row>
    <row r="224" spans="7:12" ht="15.75">
      <c r="G224" s="63"/>
      <c r="H224" s="63"/>
      <c r="I224" s="63"/>
      <c r="J224" s="15" t="s">
        <v>62</v>
      </c>
      <c r="K224" s="63"/>
      <c r="L224" s="62" t="s">
        <v>69</v>
      </c>
    </row>
    <row r="225" spans="1:18" ht="15">
      <c r="A225" s="139" t="s">
        <v>9</v>
      </c>
      <c r="B225" s="123" t="s">
        <v>63</v>
      </c>
      <c r="C225" s="123"/>
      <c r="D225" s="123" t="s">
        <v>64</v>
      </c>
      <c r="E225" s="123"/>
      <c r="F225" s="123"/>
      <c r="G225" s="181" t="s">
        <v>66</v>
      </c>
      <c r="H225" s="181"/>
      <c r="I225" s="139" t="s">
        <v>65</v>
      </c>
      <c r="J225" s="139"/>
      <c r="K225" s="171"/>
      <c r="L225" s="172" t="s">
        <v>67</v>
      </c>
      <c r="M225" s="173"/>
      <c r="N225" s="173"/>
      <c r="O225" s="173"/>
      <c r="P225" s="173"/>
      <c r="Q225" s="173"/>
      <c r="R225" s="174"/>
    </row>
    <row r="226" spans="1:18" ht="66" customHeight="1">
      <c r="A226" s="139"/>
      <c r="B226" s="123"/>
      <c r="C226" s="123"/>
      <c r="D226" s="123"/>
      <c r="E226" s="123"/>
      <c r="F226" s="123"/>
      <c r="G226" s="181"/>
      <c r="H226" s="181"/>
      <c r="I226" s="139"/>
      <c r="J226" s="139"/>
      <c r="K226" s="171"/>
      <c r="L226" s="22" t="s">
        <v>3</v>
      </c>
      <c r="M226" s="22" t="s">
        <v>56</v>
      </c>
      <c r="N226" s="22" t="s">
        <v>6</v>
      </c>
      <c r="O226" s="123" t="s">
        <v>68</v>
      </c>
      <c r="P226" s="123"/>
      <c r="Q226" s="21" t="s">
        <v>57</v>
      </c>
      <c r="R226" s="21" t="s">
        <v>58</v>
      </c>
    </row>
    <row r="227" spans="1:18" ht="15">
      <c r="A227" s="159"/>
      <c r="B227" s="159"/>
      <c r="C227" s="159"/>
      <c r="D227" s="159"/>
      <c r="E227" s="159"/>
      <c r="F227" s="159"/>
      <c r="G227" s="159"/>
      <c r="H227" s="159"/>
      <c r="I227" s="159"/>
      <c r="J227" s="159"/>
      <c r="K227" s="171"/>
      <c r="L227" s="159"/>
      <c r="M227" s="159"/>
      <c r="N227" s="159"/>
      <c r="O227" s="159"/>
      <c r="P227" s="159"/>
      <c r="Q227" s="159"/>
      <c r="R227" s="159"/>
    </row>
    <row r="228" spans="1:18" ht="15">
      <c r="A228" s="159"/>
      <c r="B228" s="159"/>
      <c r="C228" s="159"/>
      <c r="D228" s="159"/>
      <c r="E228" s="159"/>
      <c r="F228" s="159"/>
      <c r="G228" s="159"/>
      <c r="H228" s="159"/>
      <c r="I228" s="159"/>
      <c r="J228" s="159"/>
      <c r="K228" s="171"/>
      <c r="L228" s="159"/>
      <c r="M228" s="159"/>
      <c r="N228" s="159"/>
      <c r="O228" s="159"/>
      <c r="P228" s="159"/>
      <c r="Q228" s="159"/>
      <c r="R228" s="159"/>
    </row>
    <row r="229" spans="1:18" ht="15">
      <c r="A229" s="159"/>
      <c r="B229" s="159"/>
      <c r="C229" s="159"/>
      <c r="D229" s="159"/>
      <c r="E229" s="159"/>
      <c r="F229" s="159"/>
      <c r="G229" s="159"/>
      <c r="H229" s="159"/>
      <c r="I229" s="159"/>
      <c r="J229" s="159"/>
      <c r="K229" s="171"/>
      <c r="L229" s="159"/>
      <c r="M229" s="159"/>
      <c r="N229" s="159"/>
      <c r="O229" s="159"/>
      <c r="P229" s="159"/>
      <c r="Q229" s="159"/>
      <c r="R229" s="159"/>
    </row>
    <row r="230" spans="1:18" ht="15">
      <c r="A230" s="159"/>
      <c r="B230" s="159"/>
      <c r="C230" s="159"/>
      <c r="D230" s="159"/>
      <c r="E230" s="159"/>
      <c r="F230" s="159"/>
      <c r="G230" s="159"/>
      <c r="H230" s="159"/>
      <c r="I230" s="159"/>
      <c r="J230" s="159"/>
      <c r="K230" s="171"/>
      <c r="L230" s="159"/>
      <c r="M230" s="159"/>
      <c r="N230" s="159"/>
      <c r="O230" s="159"/>
      <c r="P230" s="159"/>
      <c r="Q230" s="159"/>
      <c r="R230" s="159"/>
    </row>
    <row r="231" spans="1:18" ht="15">
      <c r="A231" s="159"/>
      <c r="B231" s="159"/>
      <c r="C231" s="159"/>
      <c r="D231" s="159"/>
      <c r="E231" s="159"/>
      <c r="F231" s="159"/>
      <c r="G231" s="159"/>
      <c r="H231" s="159"/>
      <c r="I231" s="159"/>
      <c r="J231" s="159"/>
      <c r="K231" s="171"/>
      <c r="L231" s="159"/>
      <c r="M231" s="159"/>
      <c r="N231" s="159"/>
      <c r="O231" s="159"/>
      <c r="P231" s="159"/>
      <c r="Q231" s="159"/>
      <c r="R231" s="159"/>
    </row>
    <row r="232" spans="1:18" ht="15">
      <c r="A232" s="159"/>
      <c r="B232" s="159"/>
      <c r="C232" s="159"/>
      <c r="D232" s="159"/>
      <c r="E232" s="159"/>
      <c r="F232" s="159"/>
      <c r="G232" s="159"/>
      <c r="H232" s="159"/>
      <c r="I232" s="159"/>
      <c r="J232" s="159"/>
      <c r="K232" s="171"/>
      <c r="L232" s="159"/>
      <c r="M232" s="159"/>
      <c r="N232" s="159"/>
      <c r="O232" s="159"/>
      <c r="P232" s="159"/>
      <c r="Q232" s="159"/>
      <c r="R232" s="159"/>
    </row>
    <row r="233" spans="1:18" ht="15">
      <c r="A233" s="159"/>
      <c r="B233" s="159"/>
      <c r="C233" s="159"/>
      <c r="D233" s="159"/>
      <c r="E233" s="159"/>
      <c r="F233" s="159"/>
      <c r="G233" s="159"/>
      <c r="H233" s="159"/>
      <c r="I233" s="159"/>
      <c r="J233" s="159"/>
      <c r="K233" s="171"/>
      <c r="L233" s="159"/>
      <c r="M233" s="159"/>
      <c r="N233" s="159"/>
      <c r="O233" s="159"/>
      <c r="P233" s="159"/>
      <c r="Q233" s="159"/>
      <c r="R233" s="159"/>
    </row>
    <row r="234" spans="1:18" ht="15">
      <c r="A234" s="159"/>
      <c r="B234" s="159"/>
      <c r="C234" s="159"/>
      <c r="D234" s="159"/>
      <c r="E234" s="159"/>
      <c r="F234" s="159"/>
      <c r="G234" s="159"/>
      <c r="H234" s="159"/>
      <c r="I234" s="159"/>
      <c r="J234" s="159"/>
      <c r="K234" s="171"/>
      <c r="L234" s="159"/>
      <c r="M234" s="159"/>
      <c r="N234" s="159"/>
      <c r="O234" s="159"/>
      <c r="P234" s="159"/>
      <c r="Q234" s="159"/>
      <c r="R234" s="159"/>
    </row>
    <row r="235" spans="1:18" ht="15">
      <c r="A235" s="159"/>
      <c r="B235" s="159"/>
      <c r="C235" s="159"/>
      <c r="D235" s="159"/>
      <c r="E235" s="159"/>
      <c r="F235" s="159"/>
      <c r="G235" s="159"/>
      <c r="H235" s="159"/>
      <c r="I235" s="159"/>
      <c r="J235" s="159"/>
      <c r="K235" s="171"/>
      <c r="L235" s="159"/>
      <c r="M235" s="159"/>
      <c r="N235" s="159"/>
      <c r="O235" s="159"/>
      <c r="P235" s="159"/>
      <c r="Q235" s="159"/>
      <c r="R235" s="159"/>
    </row>
    <row r="236" spans="1:18" ht="15">
      <c r="A236" s="159"/>
      <c r="B236" s="159"/>
      <c r="C236" s="159"/>
      <c r="D236" s="159"/>
      <c r="E236" s="159"/>
      <c r="F236" s="159"/>
      <c r="G236" s="159"/>
      <c r="H236" s="159"/>
      <c r="I236" s="159"/>
      <c r="J236" s="159"/>
      <c r="K236" s="171"/>
      <c r="L236" s="159"/>
      <c r="M236" s="159"/>
      <c r="N236" s="159"/>
      <c r="O236" s="159"/>
      <c r="P236" s="159"/>
      <c r="Q236" s="159"/>
      <c r="R236" s="159"/>
    </row>
    <row r="237" spans="1:18" ht="15">
      <c r="A237" s="159"/>
      <c r="B237" s="159"/>
      <c r="C237" s="159"/>
      <c r="D237" s="159"/>
      <c r="E237" s="159"/>
      <c r="F237" s="159"/>
      <c r="G237" s="159"/>
      <c r="H237" s="159"/>
      <c r="I237" s="159"/>
      <c r="J237" s="159"/>
      <c r="K237" s="171"/>
      <c r="L237" s="159"/>
      <c r="M237" s="159"/>
      <c r="N237" s="159"/>
      <c r="O237" s="159"/>
      <c r="P237" s="159"/>
      <c r="Q237" s="159"/>
      <c r="R237" s="159"/>
    </row>
    <row r="238" spans="1:18" ht="15">
      <c r="A238" s="159"/>
      <c r="B238" s="159"/>
      <c r="C238" s="159"/>
      <c r="D238" s="159"/>
      <c r="E238" s="159"/>
      <c r="F238" s="159"/>
      <c r="G238" s="159"/>
      <c r="H238" s="159"/>
      <c r="I238" s="159"/>
      <c r="J238" s="159"/>
      <c r="K238" s="171"/>
      <c r="L238" s="159"/>
      <c r="M238" s="159"/>
      <c r="N238" s="159"/>
      <c r="O238" s="159"/>
      <c r="P238" s="159"/>
      <c r="Q238" s="159"/>
      <c r="R238" s="159"/>
    </row>
  </sheetData>
  <sheetProtection/>
  <mergeCells count="359">
    <mergeCell ref="N1:Q1"/>
    <mergeCell ref="N2:Q2"/>
    <mergeCell ref="Q233:Q234"/>
    <mergeCell ref="R233:R234"/>
    <mergeCell ref="Q227:Q228"/>
    <mergeCell ref="R227:R228"/>
    <mergeCell ref="Q229:Q230"/>
    <mergeCell ref="R229:R230"/>
    <mergeCell ref="Q231:Q232"/>
    <mergeCell ref="R231:R232"/>
    <mergeCell ref="L225:R225"/>
    <mergeCell ref="O226:P226"/>
    <mergeCell ref="L227:L238"/>
    <mergeCell ref="M227:M238"/>
    <mergeCell ref="Q235:Q236"/>
    <mergeCell ref="R235:R236"/>
    <mergeCell ref="Q237:Q238"/>
    <mergeCell ref="R237:R238"/>
    <mergeCell ref="N227:N238"/>
    <mergeCell ref="O227:P238"/>
    <mergeCell ref="A227:A238"/>
    <mergeCell ref="B227:C238"/>
    <mergeCell ref="D227:F238"/>
    <mergeCell ref="G227:H238"/>
    <mergeCell ref="I227:J238"/>
    <mergeCell ref="K227:K238"/>
    <mergeCell ref="A225:A226"/>
    <mergeCell ref="B225:C226"/>
    <mergeCell ref="D225:F226"/>
    <mergeCell ref="G225:H226"/>
    <mergeCell ref="I225:J226"/>
    <mergeCell ref="K225:K226"/>
    <mergeCell ref="N220:N222"/>
    <mergeCell ref="O220:P220"/>
    <mergeCell ref="Q220:R220"/>
    <mergeCell ref="O221:P221"/>
    <mergeCell ref="Q221:R221"/>
    <mergeCell ref="O222:P222"/>
    <mergeCell ref="Q222:R222"/>
    <mergeCell ref="A220:A222"/>
    <mergeCell ref="B220:H222"/>
    <mergeCell ref="I220:J222"/>
    <mergeCell ref="K220:K222"/>
    <mergeCell ref="L220:L222"/>
    <mergeCell ref="M220:M222"/>
    <mergeCell ref="M217:M219"/>
    <mergeCell ref="N217:N219"/>
    <mergeCell ref="O217:P217"/>
    <mergeCell ref="Q217:R217"/>
    <mergeCell ref="O218:P218"/>
    <mergeCell ref="Q218:R218"/>
    <mergeCell ref="O219:P219"/>
    <mergeCell ref="Q219:R219"/>
    <mergeCell ref="Q214:R214"/>
    <mergeCell ref="O215:P215"/>
    <mergeCell ref="Q215:R215"/>
    <mergeCell ref="O216:P216"/>
    <mergeCell ref="Q216:R216"/>
    <mergeCell ref="A217:A219"/>
    <mergeCell ref="B217:H219"/>
    <mergeCell ref="I217:J219"/>
    <mergeCell ref="K217:K219"/>
    <mergeCell ref="L217:L219"/>
    <mergeCell ref="O212:P213"/>
    <mergeCell ref="Q212:R213"/>
    <mergeCell ref="A214:A216"/>
    <mergeCell ref="B214:H216"/>
    <mergeCell ref="I214:J216"/>
    <mergeCell ref="K214:K216"/>
    <mergeCell ref="L214:L216"/>
    <mergeCell ref="M214:M216"/>
    <mergeCell ref="N214:N216"/>
    <mergeCell ref="O214:P214"/>
    <mergeCell ref="B204:H204"/>
    <mergeCell ref="I204:J204"/>
    <mergeCell ref="Q204:R204"/>
    <mergeCell ref="A212:A213"/>
    <mergeCell ref="B212:H213"/>
    <mergeCell ref="I212:J213"/>
    <mergeCell ref="K212:K213"/>
    <mergeCell ref="L212:L213"/>
    <mergeCell ref="M212:M213"/>
    <mergeCell ref="N212:N213"/>
    <mergeCell ref="B202:H202"/>
    <mergeCell ref="I202:J202"/>
    <mergeCell ref="Q202:R202"/>
    <mergeCell ref="B203:H203"/>
    <mergeCell ref="I203:J203"/>
    <mergeCell ref="Q203:R203"/>
    <mergeCell ref="B200:H200"/>
    <mergeCell ref="I200:J200"/>
    <mergeCell ref="Q200:R200"/>
    <mergeCell ref="B201:H201"/>
    <mergeCell ref="I201:J201"/>
    <mergeCell ref="Q201:R201"/>
    <mergeCell ref="B198:H198"/>
    <mergeCell ref="I198:J198"/>
    <mergeCell ref="Q198:R198"/>
    <mergeCell ref="B199:H199"/>
    <mergeCell ref="I199:J199"/>
    <mergeCell ref="Q199:R199"/>
    <mergeCell ref="B196:H196"/>
    <mergeCell ref="I196:J196"/>
    <mergeCell ref="Q196:R196"/>
    <mergeCell ref="B197:H197"/>
    <mergeCell ref="I197:J197"/>
    <mergeCell ref="Q197:R197"/>
    <mergeCell ref="B194:H194"/>
    <mergeCell ref="I194:J194"/>
    <mergeCell ref="Q194:R194"/>
    <mergeCell ref="B195:H195"/>
    <mergeCell ref="I195:J195"/>
    <mergeCell ref="Q195:R195"/>
    <mergeCell ref="B192:H192"/>
    <mergeCell ref="I192:J192"/>
    <mergeCell ref="Q192:R192"/>
    <mergeCell ref="B193:H193"/>
    <mergeCell ref="I193:J193"/>
    <mergeCell ref="Q193:R193"/>
    <mergeCell ref="N189:O189"/>
    <mergeCell ref="P189:P190"/>
    <mergeCell ref="Q189:R190"/>
    <mergeCell ref="B191:H191"/>
    <mergeCell ref="I191:J191"/>
    <mergeCell ref="Q191:R191"/>
    <mergeCell ref="A189:A190"/>
    <mergeCell ref="B189:H190"/>
    <mergeCell ref="I189:J190"/>
    <mergeCell ref="K189:K190"/>
    <mergeCell ref="L189:L190"/>
    <mergeCell ref="M189:M190"/>
    <mergeCell ref="C181:D181"/>
    <mergeCell ref="F181:G181"/>
    <mergeCell ref="H181:I181"/>
    <mergeCell ref="Q181:R181"/>
    <mergeCell ref="C182:D182"/>
    <mergeCell ref="F182:G182"/>
    <mergeCell ref="H182:I182"/>
    <mergeCell ref="Q182:R182"/>
    <mergeCell ref="C179:D179"/>
    <mergeCell ref="F179:G179"/>
    <mergeCell ref="H179:I179"/>
    <mergeCell ref="Q179:R179"/>
    <mergeCell ref="C180:D180"/>
    <mergeCell ref="F180:G180"/>
    <mergeCell ref="H180:I180"/>
    <mergeCell ref="Q180:R180"/>
    <mergeCell ref="C177:D177"/>
    <mergeCell ref="F177:G177"/>
    <mergeCell ref="H177:I177"/>
    <mergeCell ref="Q177:R177"/>
    <mergeCell ref="C178:D178"/>
    <mergeCell ref="F178:G178"/>
    <mergeCell ref="H178:I178"/>
    <mergeCell ref="Q178:R178"/>
    <mergeCell ref="C175:D175"/>
    <mergeCell ref="F175:G175"/>
    <mergeCell ref="H175:I175"/>
    <mergeCell ref="Q175:R175"/>
    <mergeCell ref="C176:D176"/>
    <mergeCell ref="F176:G176"/>
    <mergeCell ref="H176:I176"/>
    <mergeCell ref="Q176:R176"/>
    <mergeCell ref="C173:D173"/>
    <mergeCell ref="F173:G173"/>
    <mergeCell ref="H173:I173"/>
    <mergeCell ref="Q173:R173"/>
    <mergeCell ref="C174:D174"/>
    <mergeCell ref="F174:G174"/>
    <mergeCell ref="H174:I174"/>
    <mergeCell ref="Q174:R174"/>
    <mergeCell ref="C171:D171"/>
    <mergeCell ref="F171:G171"/>
    <mergeCell ref="H171:I171"/>
    <mergeCell ref="Q171:R171"/>
    <mergeCell ref="C172:D172"/>
    <mergeCell ref="F172:G172"/>
    <mergeCell ref="H172:I172"/>
    <mergeCell ref="Q172:R172"/>
    <mergeCell ref="C169:D169"/>
    <mergeCell ref="F169:G169"/>
    <mergeCell ref="H169:I169"/>
    <mergeCell ref="Q169:R169"/>
    <mergeCell ref="C170:D170"/>
    <mergeCell ref="F170:G170"/>
    <mergeCell ref="H170:I170"/>
    <mergeCell ref="Q170:R170"/>
    <mergeCell ref="K167:K168"/>
    <mergeCell ref="L167:L168"/>
    <mergeCell ref="M167:M168"/>
    <mergeCell ref="N167:O167"/>
    <mergeCell ref="P167:P168"/>
    <mergeCell ref="L138:R138"/>
    <mergeCell ref="Q167:R168"/>
    <mergeCell ref="C134:C137"/>
    <mergeCell ref="D134:I134"/>
    <mergeCell ref="Q134:Q137"/>
    <mergeCell ref="M134:M137"/>
    <mergeCell ref="N134:N137"/>
    <mergeCell ref="O134:O137"/>
    <mergeCell ref="P134:P137"/>
    <mergeCell ref="B167:B168"/>
    <mergeCell ref="C167:D168"/>
    <mergeCell ref="E167:E168"/>
    <mergeCell ref="F167:G168"/>
    <mergeCell ref="H167:I168"/>
    <mergeCell ref="A138:J138"/>
    <mergeCell ref="A157:B157"/>
    <mergeCell ref="A158:B158"/>
    <mergeCell ref="A167:A168"/>
    <mergeCell ref="J167:J168"/>
    <mergeCell ref="R134:R137"/>
    <mergeCell ref="D135:D137"/>
    <mergeCell ref="E135:I135"/>
    <mergeCell ref="E136:E137"/>
    <mergeCell ref="F136:F137"/>
    <mergeCell ref="G136:G137"/>
    <mergeCell ref="H136:H137"/>
    <mergeCell ref="I136:I137"/>
    <mergeCell ref="J134:J137"/>
    <mergeCell ref="K134:K137"/>
    <mergeCell ref="L118:R118"/>
    <mergeCell ref="A124:B124"/>
    <mergeCell ref="A125:B125"/>
    <mergeCell ref="A132:A137"/>
    <mergeCell ref="B132:B137"/>
    <mergeCell ref="C132:J132"/>
    <mergeCell ref="L132:R132"/>
    <mergeCell ref="C133:J133"/>
    <mergeCell ref="L133:L137"/>
    <mergeCell ref="M133:R133"/>
    <mergeCell ref="O103:O106"/>
    <mergeCell ref="P103:P106"/>
    <mergeCell ref="Q103:Q106"/>
    <mergeCell ref="R103:R106"/>
    <mergeCell ref="D104:D106"/>
    <mergeCell ref="E104:I104"/>
    <mergeCell ref="E105:E106"/>
    <mergeCell ref="F105:F106"/>
    <mergeCell ref="G105:G106"/>
    <mergeCell ref="H105:H106"/>
    <mergeCell ref="L101:R101"/>
    <mergeCell ref="C102:J102"/>
    <mergeCell ref="L102:L106"/>
    <mergeCell ref="M102:R102"/>
    <mergeCell ref="C103:C106"/>
    <mergeCell ref="D103:I103"/>
    <mergeCell ref="J103:J106"/>
    <mergeCell ref="K103:K106"/>
    <mergeCell ref="M103:M106"/>
    <mergeCell ref="N103:N106"/>
    <mergeCell ref="C128:E128"/>
    <mergeCell ref="F128:H128"/>
    <mergeCell ref="A93:B93"/>
    <mergeCell ref="H98:J98"/>
    <mergeCell ref="A101:A106"/>
    <mergeCell ref="B101:B106"/>
    <mergeCell ref="C101:J101"/>
    <mergeCell ref="I105:I106"/>
    <mergeCell ref="A117:B117"/>
    <mergeCell ref="A118:J118"/>
    <mergeCell ref="A92:B92"/>
    <mergeCell ref="O71:O74"/>
    <mergeCell ref="P71:P74"/>
    <mergeCell ref="C71:C74"/>
    <mergeCell ref="D71:I71"/>
    <mergeCell ref="A69:A74"/>
    <mergeCell ref="B69:B74"/>
    <mergeCell ref="L70:L74"/>
    <mergeCell ref="M70:R70"/>
    <mergeCell ref="I73:I74"/>
    <mergeCell ref="A85:B85"/>
    <mergeCell ref="A86:J86"/>
    <mergeCell ref="L86:R86"/>
    <mergeCell ref="K71:K74"/>
    <mergeCell ref="M71:M74"/>
    <mergeCell ref="N71:N74"/>
    <mergeCell ref="Q71:Q74"/>
    <mergeCell ref="A60:B60"/>
    <mergeCell ref="C64:E64"/>
    <mergeCell ref="F64:H64"/>
    <mergeCell ref="A61:B61"/>
    <mergeCell ref="C69:J69"/>
    <mergeCell ref="L69:R69"/>
    <mergeCell ref="L38:L42"/>
    <mergeCell ref="M38:R38"/>
    <mergeCell ref="A53:B53"/>
    <mergeCell ref="A54:J54"/>
    <mergeCell ref="L54:R54"/>
    <mergeCell ref="K39:K42"/>
    <mergeCell ref="M39:M42"/>
    <mergeCell ref="N39:N42"/>
    <mergeCell ref="R39:R42"/>
    <mergeCell ref="D40:D42"/>
    <mergeCell ref="E40:I40"/>
    <mergeCell ref="E41:E42"/>
    <mergeCell ref="F41:F42"/>
    <mergeCell ref="G41:G42"/>
    <mergeCell ref="H41:H42"/>
    <mergeCell ref="I41:I42"/>
    <mergeCell ref="A20:B20"/>
    <mergeCell ref="A21:J21"/>
    <mergeCell ref="L21:R21"/>
    <mergeCell ref="A27:B27"/>
    <mergeCell ref="A28:B28"/>
    <mergeCell ref="A37:A42"/>
    <mergeCell ref="B37:B42"/>
    <mergeCell ref="C39:C42"/>
    <mergeCell ref="D39:I39"/>
    <mergeCell ref="J39:J42"/>
    <mergeCell ref="C37:J37"/>
    <mergeCell ref="L37:R37"/>
    <mergeCell ref="C38:J38"/>
    <mergeCell ref="A4:A9"/>
    <mergeCell ref="B4:B9"/>
    <mergeCell ref="C4:J4"/>
    <mergeCell ref="L4:R4"/>
    <mergeCell ref="C5:J5"/>
    <mergeCell ref="L5:L9"/>
    <mergeCell ref="R6:R9"/>
    <mergeCell ref="M5:R5"/>
    <mergeCell ref="C6:C9"/>
    <mergeCell ref="N6:N9"/>
    <mergeCell ref="O6:O9"/>
    <mergeCell ref="P6:P9"/>
    <mergeCell ref="Q6:Q9"/>
    <mergeCell ref="F8:F9"/>
    <mergeCell ref="G8:G9"/>
    <mergeCell ref="H8:H9"/>
    <mergeCell ref="I8:I9"/>
    <mergeCell ref="K6:K9"/>
    <mergeCell ref="M6:M9"/>
    <mergeCell ref="E7:I7"/>
    <mergeCell ref="E8:E9"/>
    <mergeCell ref="C32:E32"/>
    <mergeCell ref="F32:H32"/>
    <mergeCell ref="D6:I6"/>
    <mergeCell ref="J6:J9"/>
    <mergeCell ref="D7:D9"/>
    <mergeCell ref="C96:E96"/>
    <mergeCell ref="F96:H96"/>
    <mergeCell ref="C70:J70"/>
    <mergeCell ref="E72:I72"/>
    <mergeCell ref="E73:E74"/>
    <mergeCell ref="F73:F74"/>
    <mergeCell ref="G73:G74"/>
    <mergeCell ref="H73:H74"/>
    <mergeCell ref="J71:J74"/>
    <mergeCell ref="D72:D74"/>
    <mergeCell ref="N99:R99"/>
    <mergeCell ref="N34:R34"/>
    <mergeCell ref="N35:R35"/>
    <mergeCell ref="N66:R66"/>
    <mergeCell ref="N67:R67"/>
    <mergeCell ref="N98:R98"/>
    <mergeCell ref="O39:O42"/>
    <mergeCell ref="P39:P42"/>
    <mergeCell ref="Q39:Q42"/>
    <mergeCell ref="R71:R74"/>
  </mergeCells>
  <printOptions/>
  <pageMargins left="0.75" right="0.75" top="1" bottom="1" header="0.5" footer="0.5"/>
  <pageSetup horizontalDpi="600" verticalDpi="600" orientation="portrait" paperSize="9" scale="51" r:id="rId1"/>
  <rowBreaks count="2" manualBreakCount="2">
    <brk id="64" max="255" man="1"/>
    <brk id="12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256"/>
  <sheetViews>
    <sheetView view="pageBreakPreview" zoomScaleNormal="110" zoomScaleSheetLayoutView="100" zoomScalePageLayoutView="80" workbookViewId="0" topLeftCell="A132">
      <selection activeCell="C32" sqref="C32:E32"/>
    </sheetView>
  </sheetViews>
  <sheetFormatPr defaultColWidth="9.140625" defaultRowHeight="15"/>
  <cols>
    <col min="1" max="1" width="4.140625" style="0" customWidth="1"/>
    <col min="2" max="2" width="27.28125" style="0" customWidth="1"/>
    <col min="3" max="3" width="5.7109375" style="0" customWidth="1"/>
    <col min="4" max="4" width="5.140625" style="4" customWidth="1"/>
    <col min="5" max="7" width="4.7109375" style="0" customWidth="1"/>
    <col min="8" max="8" width="4.7109375" style="4" customWidth="1"/>
    <col min="9" max="11" width="4.7109375" style="0" customWidth="1"/>
    <col min="13" max="13" width="10.28125" style="0" customWidth="1"/>
    <col min="14" max="15" width="4.7109375" style="0" customWidth="1"/>
    <col min="16" max="16" width="17.7109375" style="0" customWidth="1"/>
    <col min="17" max="17" width="12.421875" style="0" customWidth="1"/>
    <col min="18" max="18" width="12.00390625" style="0" customWidth="1"/>
    <col min="19" max="28" width="4.7109375" style="0" customWidth="1"/>
  </cols>
  <sheetData>
    <row r="1" spans="1:20" ht="15.75">
      <c r="A1" s="4"/>
      <c r="B1" s="14"/>
      <c r="C1" s="4"/>
      <c r="E1" s="4"/>
      <c r="F1" s="4"/>
      <c r="G1" s="4"/>
      <c r="I1" s="4"/>
      <c r="J1" s="15" t="s">
        <v>8</v>
      </c>
      <c r="K1" s="4"/>
      <c r="L1" s="16" t="s">
        <v>19</v>
      </c>
      <c r="M1" s="4"/>
      <c r="N1" s="128" t="s">
        <v>30</v>
      </c>
      <c r="O1" s="128"/>
      <c r="P1" s="128"/>
      <c r="Q1" s="128"/>
      <c r="R1" s="128"/>
      <c r="S1" s="4"/>
      <c r="T1" s="4"/>
    </row>
    <row r="2" spans="1:20" ht="15">
      <c r="A2" s="18"/>
      <c r="B2" s="4"/>
      <c r="C2" s="4"/>
      <c r="E2" s="4"/>
      <c r="F2" s="4"/>
      <c r="G2" s="4"/>
      <c r="I2" s="4"/>
      <c r="J2" s="4"/>
      <c r="K2" s="4"/>
      <c r="L2" s="19"/>
      <c r="M2" s="4"/>
      <c r="N2" s="128" t="s">
        <v>229</v>
      </c>
      <c r="O2" s="128"/>
      <c r="P2" s="128"/>
      <c r="Q2" s="128"/>
      <c r="R2" s="128"/>
      <c r="S2" s="4"/>
      <c r="T2" s="4"/>
    </row>
    <row r="3" spans="1:20" ht="7.5" customHeight="1">
      <c r="A3" s="20"/>
      <c r="B3" s="4"/>
      <c r="C3" s="4"/>
      <c r="E3" s="4"/>
      <c r="F3" s="4"/>
      <c r="G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2" customHeight="1">
      <c r="A4" s="123" t="s">
        <v>9</v>
      </c>
      <c r="B4" s="135" t="s">
        <v>25</v>
      </c>
      <c r="C4" s="134" t="s">
        <v>8</v>
      </c>
      <c r="D4" s="134"/>
      <c r="E4" s="134"/>
      <c r="F4" s="134"/>
      <c r="G4" s="134"/>
      <c r="H4" s="134"/>
      <c r="I4" s="134"/>
      <c r="J4" s="134"/>
      <c r="K4" s="4"/>
      <c r="L4" s="138" t="s">
        <v>195</v>
      </c>
      <c r="M4" s="138"/>
      <c r="N4" s="138"/>
      <c r="O4" s="138"/>
      <c r="P4" s="138"/>
      <c r="Q4" s="138"/>
      <c r="R4" s="138"/>
      <c r="S4" s="4"/>
      <c r="T4" s="4"/>
    </row>
    <row r="5" spans="1:20" ht="12" customHeight="1">
      <c r="A5" s="123"/>
      <c r="B5" s="136"/>
      <c r="C5" s="123" t="s">
        <v>196</v>
      </c>
      <c r="D5" s="123"/>
      <c r="E5" s="123"/>
      <c r="F5" s="123"/>
      <c r="G5" s="123"/>
      <c r="H5" s="123"/>
      <c r="I5" s="123"/>
      <c r="J5" s="123"/>
      <c r="K5" s="4"/>
      <c r="L5" s="124" t="s">
        <v>197</v>
      </c>
      <c r="M5" s="123" t="s">
        <v>20</v>
      </c>
      <c r="N5" s="123"/>
      <c r="O5" s="123"/>
      <c r="P5" s="123"/>
      <c r="Q5" s="123"/>
      <c r="R5" s="123"/>
      <c r="S5" s="4"/>
      <c r="T5" s="4"/>
    </row>
    <row r="6" spans="1:20" ht="15">
      <c r="A6" s="123"/>
      <c r="B6" s="136"/>
      <c r="C6" s="125" t="s">
        <v>1</v>
      </c>
      <c r="D6" s="123" t="s">
        <v>7</v>
      </c>
      <c r="E6" s="123"/>
      <c r="F6" s="123"/>
      <c r="G6" s="123"/>
      <c r="H6" s="123"/>
      <c r="I6" s="123"/>
      <c r="J6" s="125" t="s">
        <v>2</v>
      </c>
      <c r="K6" s="130"/>
      <c r="L6" s="124"/>
      <c r="M6" s="124" t="s">
        <v>3</v>
      </c>
      <c r="N6" s="124" t="s">
        <v>21</v>
      </c>
      <c r="O6" s="124" t="s">
        <v>6</v>
      </c>
      <c r="P6" s="123" t="s">
        <v>4</v>
      </c>
      <c r="Q6" s="123" t="s">
        <v>5</v>
      </c>
      <c r="R6" s="123" t="s">
        <v>198</v>
      </c>
      <c r="S6" s="4"/>
      <c r="T6" s="4"/>
    </row>
    <row r="7" spans="1:20" ht="12" customHeight="1">
      <c r="A7" s="123"/>
      <c r="B7" s="136"/>
      <c r="C7" s="133"/>
      <c r="D7" s="124" t="s">
        <v>10</v>
      </c>
      <c r="E7" s="123" t="s">
        <v>11</v>
      </c>
      <c r="F7" s="123"/>
      <c r="G7" s="123"/>
      <c r="H7" s="123"/>
      <c r="I7" s="123"/>
      <c r="J7" s="133"/>
      <c r="K7" s="130"/>
      <c r="L7" s="124"/>
      <c r="M7" s="124"/>
      <c r="N7" s="124"/>
      <c r="O7" s="124"/>
      <c r="P7" s="123"/>
      <c r="Q7" s="123"/>
      <c r="R7" s="123"/>
      <c r="S7" s="4"/>
      <c r="T7" s="4"/>
    </row>
    <row r="8" spans="1:20" ht="61.5" customHeight="1">
      <c r="A8" s="123"/>
      <c r="B8" s="136"/>
      <c r="C8" s="133"/>
      <c r="D8" s="124"/>
      <c r="E8" s="124" t="s">
        <v>12</v>
      </c>
      <c r="F8" s="124" t="s">
        <v>14</v>
      </c>
      <c r="G8" s="124" t="s">
        <v>13</v>
      </c>
      <c r="H8" s="131" t="s">
        <v>15</v>
      </c>
      <c r="I8" s="125" t="s">
        <v>24</v>
      </c>
      <c r="J8" s="133"/>
      <c r="K8" s="130"/>
      <c r="L8" s="124"/>
      <c r="M8" s="124"/>
      <c r="N8" s="124"/>
      <c r="O8" s="124"/>
      <c r="P8" s="123"/>
      <c r="Q8" s="123"/>
      <c r="R8" s="123"/>
      <c r="S8" s="4"/>
      <c r="T8" s="4"/>
    </row>
    <row r="9" spans="1:20" ht="14.25" customHeight="1">
      <c r="A9" s="123"/>
      <c r="B9" s="137"/>
      <c r="C9" s="126"/>
      <c r="D9" s="124"/>
      <c r="E9" s="124"/>
      <c r="F9" s="124"/>
      <c r="G9" s="124"/>
      <c r="H9" s="131"/>
      <c r="I9" s="126"/>
      <c r="J9" s="126"/>
      <c r="K9" s="130"/>
      <c r="L9" s="124"/>
      <c r="M9" s="124"/>
      <c r="N9" s="124"/>
      <c r="O9" s="124"/>
      <c r="P9" s="123"/>
      <c r="Q9" s="123"/>
      <c r="R9" s="123"/>
      <c r="S9" s="4"/>
      <c r="T9" s="4"/>
    </row>
    <row r="10" spans="1:20" ht="25.5">
      <c r="A10" s="23">
        <v>1</v>
      </c>
      <c r="B10" s="24" t="s">
        <v>31</v>
      </c>
      <c r="C10" s="25">
        <v>2.5</v>
      </c>
      <c r="D10" s="23">
        <f aca="true" t="shared" si="0" ref="D10:D18">SUM(C10*30)</f>
        <v>75</v>
      </c>
      <c r="E10" s="23">
        <v>0</v>
      </c>
      <c r="F10" s="23">
        <v>0</v>
      </c>
      <c r="G10" s="23">
        <v>30</v>
      </c>
      <c r="H10" s="23">
        <f aca="true" t="shared" si="1" ref="H10:H17">D10-SUM(E10:G10)</f>
        <v>45</v>
      </c>
      <c r="I10" s="23"/>
      <c r="J10" s="23"/>
      <c r="K10" s="26"/>
      <c r="L10" s="23" t="s">
        <v>33</v>
      </c>
      <c r="M10" s="23"/>
      <c r="N10" s="23"/>
      <c r="O10" s="23"/>
      <c r="P10" s="23"/>
      <c r="Q10" s="23"/>
      <c r="R10" s="23"/>
      <c r="S10" s="4"/>
      <c r="T10" s="4"/>
    </row>
    <row r="11" spans="1:20" ht="15">
      <c r="A11" s="23">
        <v>2</v>
      </c>
      <c r="B11" s="24" t="s">
        <v>145</v>
      </c>
      <c r="C11" s="25">
        <v>1.5</v>
      </c>
      <c r="D11" s="23">
        <f t="shared" si="0"/>
        <v>45</v>
      </c>
      <c r="E11" s="23">
        <v>15</v>
      </c>
      <c r="F11" s="23">
        <v>0</v>
      </c>
      <c r="G11" s="23">
        <v>0</v>
      </c>
      <c r="H11" s="23">
        <f t="shared" si="1"/>
        <v>30</v>
      </c>
      <c r="I11" s="23"/>
      <c r="J11" s="23"/>
      <c r="K11" s="26"/>
      <c r="L11" s="23" t="s">
        <v>34</v>
      </c>
      <c r="M11" s="23"/>
      <c r="N11" s="23"/>
      <c r="O11" s="23"/>
      <c r="P11" s="23"/>
      <c r="Q11" s="23"/>
      <c r="R11" s="23"/>
      <c r="S11" s="4"/>
      <c r="T11" s="4"/>
    </row>
    <row r="12" spans="1:20" ht="15">
      <c r="A12" s="23">
        <v>3</v>
      </c>
      <c r="B12" s="24" t="s">
        <v>109</v>
      </c>
      <c r="C12" s="25">
        <v>1.5</v>
      </c>
      <c r="D12" s="23">
        <f t="shared" si="0"/>
        <v>45</v>
      </c>
      <c r="E12" s="23">
        <v>5</v>
      </c>
      <c r="F12" s="23">
        <v>0</v>
      </c>
      <c r="G12" s="23">
        <v>10</v>
      </c>
      <c r="H12" s="23">
        <f t="shared" si="1"/>
        <v>30</v>
      </c>
      <c r="I12" s="23"/>
      <c r="J12" s="23"/>
      <c r="K12" s="26"/>
      <c r="L12" s="23" t="s">
        <v>33</v>
      </c>
      <c r="M12" s="23"/>
      <c r="N12" s="23"/>
      <c r="O12" s="23"/>
      <c r="P12" s="23"/>
      <c r="Q12" s="23"/>
      <c r="R12" s="23"/>
      <c r="S12" s="4"/>
      <c r="T12" s="4"/>
    </row>
    <row r="13" spans="1:20" ht="29.25" customHeight="1">
      <c r="A13" s="23">
        <v>4</v>
      </c>
      <c r="B13" s="24" t="s">
        <v>243</v>
      </c>
      <c r="C13" s="25">
        <v>3</v>
      </c>
      <c r="D13" s="23">
        <f t="shared" si="0"/>
        <v>90</v>
      </c>
      <c r="E13" s="23">
        <v>20</v>
      </c>
      <c r="F13" s="23">
        <v>0</v>
      </c>
      <c r="G13" s="23">
        <v>10</v>
      </c>
      <c r="H13" s="23">
        <f t="shared" si="1"/>
        <v>60</v>
      </c>
      <c r="I13" s="23"/>
      <c r="J13" s="23"/>
      <c r="K13" s="26"/>
      <c r="L13" s="23" t="s">
        <v>33</v>
      </c>
      <c r="M13" s="23"/>
      <c r="N13" s="23"/>
      <c r="O13" s="23"/>
      <c r="P13" s="23"/>
      <c r="Q13" s="23"/>
      <c r="R13" s="23"/>
      <c r="S13" s="4"/>
      <c r="T13" s="4"/>
    </row>
    <row r="14" spans="1:20" ht="15">
      <c r="A14" s="23">
        <v>5</v>
      </c>
      <c r="B14" s="24" t="s">
        <v>144</v>
      </c>
      <c r="C14" s="25">
        <v>6</v>
      </c>
      <c r="D14" s="23">
        <f t="shared" si="0"/>
        <v>180</v>
      </c>
      <c r="E14" s="23">
        <v>30</v>
      </c>
      <c r="F14" s="23">
        <v>15</v>
      </c>
      <c r="G14" s="23">
        <v>15</v>
      </c>
      <c r="H14" s="23">
        <f t="shared" si="1"/>
        <v>120</v>
      </c>
      <c r="I14" s="23"/>
      <c r="J14" s="23"/>
      <c r="K14" s="26"/>
      <c r="L14" s="23" t="s">
        <v>34</v>
      </c>
      <c r="M14" s="23"/>
      <c r="N14" s="23"/>
      <c r="O14" s="23"/>
      <c r="P14" s="23"/>
      <c r="Q14" s="23"/>
      <c r="R14" s="23"/>
      <c r="S14" s="4"/>
      <c r="T14" s="4"/>
    </row>
    <row r="15" spans="1:20" ht="25.5">
      <c r="A15" s="23">
        <v>6</v>
      </c>
      <c r="B15" s="24" t="s">
        <v>189</v>
      </c>
      <c r="C15" s="25">
        <v>6</v>
      </c>
      <c r="D15" s="23">
        <f>SUM(C15*30)</f>
        <v>180</v>
      </c>
      <c r="E15" s="23">
        <v>30</v>
      </c>
      <c r="F15" s="23">
        <v>30</v>
      </c>
      <c r="G15" s="23">
        <v>0</v>
      </c>
      <c r="H15" s="23">
        <f>D15-SUM(E15:G15)</f>
        <v>120</v>
      </c>
      <c r="I15" s="23"/>
      <c r="J15" s="23"/>
      <c r="K15" s="26"/>
      <c r="L15" s="23" t="s">
        <v>34</v>
      </c>
      <c r="M15" s="23"/>
      <c r="N15" s="23"/>
      <c r="O15" s="23"/>
      <c r="P15" s="23"/>
      <c r="Q15" s="23"/>
      <c r="R15" s="23"/>
      <c r="S15" s="4"/>
      <c r="T15" s="4"/>
    </row>
    <row r="16" spans="1:20" ht="42.75" customHeight="1">
      <c r="A16" s="23">
        <v>7</v>
      </c>
      <c r="B16" s="24" t="s">
        <v>146</v>
      </c>
      <c r="C16" s="25">
        <v>1.5</v>
      </c>
      <c r="D16" s="23">
        <f t="shared" si="0"/>
        <v>45</v>
      </c>
      <c r="E16" s="23">
        <v>0</v>
      </c>
      <c r="F16" s="23">
        <v>0</v>
      </c>
      <c r="G16" s="23">
        <v>15</v>
      </c>
      <c r="H16" s="23">
        <f t="shared" si="1"/>
        <v>30</v>
      </c>
      <c r="I16" s="23"/>
      <c r="J16" s="23"/>
      <c r="K16" s="26"/>
      <c r="L16" s="23" t="s">
        <v>33</v>
      </c>
      <c r="M16" s="23"/>
      <c r="N16" s="23"/>
      <c r="O16" s="23"/>
      <c r="P16" s="23"/>
      <c r="Q16" s="23"/>
      <c r="R16" s="23"/>
      <c r="S16" s="4"/>
      <c r="T16" s="4"/>
    </row>
    <row r="17" spans="1:20" ht="39.75" customHeight="1">
      <c r="A17" s="23">
        <v>8</v>
      </c>
      <c r="B17" s="24" t="s">
        <v>190</v>
      </c>
      <c r="C17" s="25">
        <v>6</v>
      </c>
      <c r="D17" s="23">
        <f t="shared" si="0"/>
        <v>180</v>
      </c>
      <c r="E17" s="23">
        <v>45</v>
      </c>
      <c r="F17" s="23">
        <v>15</v>
      </c>
      <c r="G17" s="23">
        <v>0</v>
      </c>
      <c r="H17" s="23">
        <f t="shared" si="1"/>
        <v>120</v>
      </c>
      <c r="I17" s="23"/>
      <c r="J17" s="23"/>
      <c r="K17" s="26"/>
      <c r="L17" s="23" t="s">
        <v>34</v>
      </c>
      <c r="M17" s="23"/>
      <c r="N17" s="23"/>
      <c r="O17" s="23"/>
      <c r="P17" s="23"/>
      <c r="Q17" s="23"/>
      <c r="R17" s="23"/>
      <c r="S17" s="4"/>
      <c r="T17" s="4"/>
    </row>
    <row r="18" spans="1:20" ht="15">
      <c r="A18" s="23">
        <v>9</v>
      </c>
      <c r="B18" s="24" t="s">
        <v>174</v>
      </c>
      <c r="C18" s="25">
        <v>3</v>
      </c>
      <c r="D18" s="23">
        <f t="shared" si="0"/>
        <v>90</v>
      </c>
      <c r="E18" s="23"/>
      <c r="F18" s="23"/>
      <c r="G18" s="23"/>
      <c r="H18" s="23"/>
      <c r="I18" s="23"/>
      <c r="J18" s="23"/>
      <c r="K18" s="26"/>
      <c r="L18" s="23" t="s">
        <v>33</v>
      </c>
      <c r="M18" s="23"/>
      <c r="N18" s="23"/>
      <c r="O18" s="23"/>
      <c r="P18" s="23"/>
      <c r="Q18" s="23"/>
      <c r="R18" s="23"/>
      <c r="S18" s="4"/>
      <c r="T18" s="4"/>
    </row>
    <row r="19" spans="1:20" ht="15">
      <c r="A19" s="23">
        <v>10</v>
      </c>
      <c r="B19" s="24"/>
      <c r="C19" s="25"/>
      <c r="D19" s="23"/>
      <c r="E19" s="23"/>
      <c r="F19" s="23"/>
      <c r="G19" s="23"/>
      <c r="H19" s="23"/>
      <c r="I19" s="23"/>
      <c r="J19" s="23"/>
      <c r="K19" s="26"/>
      <c r="L19" s="23"/>
      <c r="M19" s="23"/>
      <c r="N19" s="23"/>
      <c r="O19" s="23"/>
      <c r="P19" s="23"/>
      <c r="Q19" s="23"/>
      <c r="R19" s="23"/>
      <c r="S19" s="4"/>
      <c r="T19" s="4"/>
    </row>
    <row r="20" spans="1:20" ht="13.5" customHeight="1">
      <c r="A20" s="129" t="s">
        <v>16</v>
      </c>
      <c r="B20" s="129"/>
      <c r="C20" s="33">
        <f aca="true" t="shared" si="2" ref="C20:I20">SUM(C10:C19)</f>
        <v>31</v>
      </c>
      <c r="D20" s="34">
        <f t="shared" si="2"/>
        <v>930</v>
      </c>
      <c r="E20" s="34">
        <f t="shared" si="2"/>
        <v>145</v>
      </c>
      <c r="F20" s="34">
        <f t="shared" si="2"/>
        <v>60</v>
      </c>
      <c r="G20" s="34">
        <f t="shared" si="2"/>
        <v>80</v>
      </c>
      <c r="H20" s="34">
        <f t="shared" si="2"/>
        <v>555</v>
      </c>
      <c r="I20" s="34">
        <f t="shared" si="2"/>
        <v>0</v>
      </c>
      <c r="J20" s="23"/>
      <c r="K20" s="26"/>
      <c r="L20" s="23"/>
      <c r="M20" s="23"/>
      <c r="N20" s="23"/>
      <c r="O20" s="23"/>
      <c r="P20" s="23"/>
      <c r="Q20" s="23"/>
      <c r="R20" s="23"/>
      <c r="S20" s="4"/>
      <c r="T20" s="4"/>
    </row>
    <row r="21" spans="1:20" ht="13.5" customHeight="1">
      <c r="A21" s="132" t="s">
        <v>17</v>
      </c>
      <c r="B21" s="132"/>
      <c r="C21" s="132"/>
      <c r="D21" s="132"/>
      <c r="E21" s="132"/>
      <c r="F21" s="132"/>
      <c r="G21" s="132"/>
      <c r="H21" s="132"/>
      <c r="I21" s="132"/>
      <c r="J21" s="132"/>
      <c r="K21" s="32"/>
      <c r="L21" s="127" t="s">
        <v>22</v>
      </c>
      <c r="M21" s="127"/>
      <c r="N21" s="127"/>
      <c r="O21" s="127"/>
      <c r="P21" s="127"/>
      <c r="Q21" s="127"/>
      <c r="R21" s="127"/>
      <c r="S21" s="4"/>
      <c r="T21" s="4"/>
    </row>
    <row r="22" spans="1:20" ht="15.75" customHeight="1">
      <c r="A22" s="23">
        <v>1</v>
      </c>
      <c r="B22" s="28" t="s">
        <v>91</v>
      </c>
      <c r="C22" s="25"/>
      <c r="D22" s="23"/>
      <c r="E22" s="23"/>
      <c r="F22" s="23"/>
      <c r="G22" s="23"/>
      <c r="H22" s="23"/>
      <c r="I22" s="28"/>
      <c r="J22" s="28"/>
      <c r="K22" s="71"/>
      <c r="L22" s="23" t="s">
        <v>92</v>
      </c>
      <c r="M22" s="28"/>
      <c r="N22" s="28"/>
      <c r="O22" s="28"/>
      <c r="P22" s="28"/>
      <c r="Q22" s="28"/>
      <c r="R22" s="28"/>
      <c r="S22" s="4"/>
      <c r="T22" s="4"/>
    </row>
    <row r="23" spans="1:20" ht="14.25" customHeight="1">
      <c r="A23" s="23">
        <v>2</v>
      </c>
      <c r="B23" s="28"/>
      <c r="C23" s="25"/>
      <c r="D23" s="23"/>
      <c r="E23" s="23"/>
      <c r="F23" s="23"/>
      <c r="G23" s="23"/>
      <c r="H23" s="23"/>
      <c r="I23" s="28"/>
      <c r="J23" s="28"/>
      <c r="K23" s="71"/>
      <c r="L23" s="23"/>
      <c r="M23" s="28"/>
      <c r="N23" s="28"/>
      <c r="O23" s="28"/>
      <c r="P23" s="28"/>
      <c r="Q23" s="28"/>
      <c r="R23" s="28"/>
      <c r="S23" s="4"/>
      <c r="T23" s="4"/>
    </row>
    <row r="24" spans="1:20" ht="15">
      <c r="A24" s="23">
        <v>3</v>
      </c>
      <c r="B24" s="28"/>
      <c r="C24" s="25"/>
      <c r="D24" s="23"/>
      <c r="E24" s="23"/>
      <c r="F24" s="23"/>
      <c r="G24" s="23"/>
      <c r="H24" s="23"/>
      <c r="I24" s="28"/>
      <c r="J24" s="28"/>
      <c r="K24" s="71"/>
      <c r="L24" s="23"/>
      <c r="M24" s="28"/>
      <c r="N24" s="28"/>
      <c r="O24" s="28"/>
      <c r="P24" s="28"/>
      <c r="Q24" s="28"/>
      <c r="R24" s="28"/>
      <c r="S24" s="4"/>
      <c r="T24" s="4"/>
    </row>
    <row r="25" spans="1:20" ht="14.25" customHeight="1">
      <c r="A25" s="23">
        <v>4</v>
      </c>
      <c r="B25" s="28"/>
      <c r="C25" s="25"/>
      <c r="D25" s="23"/>
      <c r="E25" s="23"/>
      <c r="F25" s="23"/>
      <c r="G25" s="23"/>
      <c r="H25" s="23"/>
      <c r="I25" s="28"/>
      <c r="J25" s="28"/>
      <c r="K25" s="71"/>
      <c r="L25" s="23"/>
      <c r="M25" s="28"/>
      <c r="N25" s="28"/>
      <c r="O25" s="28"/>
      <c r="P25" s="28"/>
      <c r="Q25" s="28"/>
      <c r="R25" s="28"/>
      <c r="S25" s="4"/>
      <c r="T25" s="4"/>
    </row>
    <row r="26" spans="1:20" ht="14.25" customHeight="1">
      <c r="A26" s="23">
        <v>5</v>
      </c>
      <c r="B26" s="28"/>
      <c r="C26" s="25"/>
      <c r="D26" s="23"/>
      <c r="E26" s="23"/>
      <c r="F26" s="23"/>
      <c r="G26" s="23"/>
      <c r="H26" s="23"/>
      <c r="I26" s="28"/>
      <c r="J26" s="28"/>
      <c r="K26" s="71"/>
      <c r="L26" s="23"/>
      <c r="M26" s="28"/>
      <c r="N26" s="28"/>
      <c r="O26" s="28"/>
      <c r="P26" s="28"/>
      <c r="Q26" s="28"/>
      <c r="R26" s="28"/>
      <c r="S26" s="4"/>
      <c r="T26" s="4"/>
    </row>
    <row r="27" spans="1:20" ht="13.5" customHeight="1">
      <c r="A27" s="127" t="s">
        <v>16</v>
      </c>
      <c r="B27" s="127"/>
      <c r="C27" s="33">
        <f aca="true" t="shared" si="3" ref="C27:I27">SUM(C22:C26)</f>
        <v>0</v>
      </c>
      <c r="D27" s="34">
        <f t="shared" si="3"/>
        <v>0</v>
      </c>
      <c r="E27" s="34">
        <f t="shared" si="3"/>
        <v>0</v>
      </c>
      <c r="F27" s="34">
        <f t="shared" si="3"/>
        <v>0</v>
      </c>
      <c r="G27" s="34">
        <f t="shared" si="3"/>
        <v>0</v>
      </c>
      <c r="H27" s="34">
        <f t="shared" si="3"/>
        <v>0</v>
      </c>
      <c r="I27" s="34">
        <f t="shared" si="3"/>
        <v>0</v>
      </c>
      <c r="J27" s="28"/>
      <c r="K27" s="71"/>
      <c r="L27" s="28"/>
      <c r="M27" s="28"/>
      <c r="N27" s="28"/>
      <c r="O27" s="28"/>
      <c r="P27" s="28"/>
      <c r="Q27" s="28"/>
      <c r="R27" s="28"/>
      <c r="S27" s="4"/>
      <c r="T27" s="4"/>
    </row>
    <row r="28" spans="1:20" ht="24" customHeight="1">
      <c r="A28" s="127" t="s">
        <v>199</v>
      </c>
      <c r="B28" s="127"/>
      <c r="C28" s="33">
        <f aca="true" t="shared" si="4" ref="C28:I28">SUM(C27,C20)</f>
        <v>31</v>
      </c>
      <c r="D28" s="34">
        <f t="shared" si="4"/>
        <v>930</v>
      </c>
      <c r="E28" s="34">
        <f t="shared" si="4"/>
        <v>145</v>
      </c>
      <c r="F28" s="34">
        <f t="shared" si="4"/>
        <v>60</v>
      </c>
      <c r="G28" s="34">
        <f t="shared" si="4"/>
        <v>80</v>
      </c>
      <c r="H28" s="34">
        <f t="shared" si="4"/>
        <v>555</v>
      </c>
      <c r="I28" s="34">
        <f t="shared" si="4"/>
        <v>0</v>
      </c>
      <c r="J28" s="23" t="s">
        <v>18</v>
      </c>
      <c r="K28" s="32"/>
      <c r="L28" s="23" t="s">
        <v>18</v>
      </c>
      <c r="M28" s="23"/>
      <c r="N28" s="23" t="s">
        <v>18</v>
      </c>
      <c r="O28" s="23" t="s">
        <v>18</v>
      </c>
      <c r="P28" s="23" t="s">
        <v>18</v>
      </c>
      <c r="Q28" s="23" t="s">
        <v>18</v>
      </c>
      <c r="R28" s="23" t="s">
        <v>18</v>
      </c>
      <c r="S28" s="4"/>
      <c r="T28" s="4"/>
    </row>
    <row r="29" spans="1:20" ht="13.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4"/>
      <c r="L29" s="36"/>
      <c r="M29" s="4"/>
      <c r="N29" s="4"/>
      <c r="O29" s="4"/>
      <c r="P29" s="4"/>
      <c r="Q29" s="4"/>
      <c r="R29" s="4"/>
      <c r="S29" s="4"/>
      <c r="T29" s="4"/>
    </row>
    <row r="30" spans="1:20" ht="13.5" customHeight="1">
      <c r="A30" s="36"/>
      <c r="B30" s="4"/>
      <c r="C30" s="4"/>
      <c r="E30" s="4"/>
      <c r="F30" s="4"/>
      <c r="G30" s="4"/>
      <c r="I30" s="4"/>
      <c r="J30" s="4"/>
      <c r="K30" s="4"/>
      <c r="L30" s="37"/>
      <c r="M30" s="4"/>
      <c r="N30" s="4"/>
      <c r="O30" s="4"/>
      <c r="P30" s="4"/>
      <c r="Q30" s="4"/>
      <c r="R30" s="4"/>
      <c r="S30" s="4"/>
      <c r="T30" s="4"/>
    </row>
    <row r="31" spans="1:20" ht="13.5" customHeight="1">
      <c r="A31" s="38"/>
      <c r="B31" s="4" t="s">
        <v>181</v>
      </c>
      <c r="C31" s="4" t="s">
        <v>182</v>
      </c>
      <c r="E31" s="4"/>
      <c r="F31" s="4" t="s">
        <v>26</v>
      </c>
      <c r="G31" s="4"/>
      <c r="I31" s="4" t="s">
        <v>183</v>
      </c>
      <c r="J31" s="4"/>
      <c r="K31" s="4"/>
      <c r="L31" s="4"/>
      <c r="M31" s="4" t="s">
        <v>29</v>
      </c>
      <c r="N31" s="4"/>
      <c r="O31" s="4"/>
      <c r="P31" s="4"/>
      <c r="Q31" s="4"/>
      <c r="R31" s="4"/>
      <c r="S31" s="4"/>
      <c r="T31" s="4"/>
    </row>
    <row r="32" spans="1:20" ht="13.5" customHeight="1">
      <c r="A32" s="39"/>
      <c r="B32" s="40" t="s">
        <v>0</v>
      </c>
      <c r="C32" s="122" t="s">
        <v>28</v>
      </c>
      <c r="D32" s="122"/>
      <c r="E32" s="122"/>
      <c r="F32" s="122" t="s">
        <v>27</v>
      </c>
      <c r="G32" s="122"/>
      <c r="H32" s="122"/>
      <c r="I32" s="39" t="s">
        <v>28</v>
      </c>
      <c r="J32" s="4"/>
      <c r="K32" s="4"/>
      <c r="L32" s="4"/>
      <c r="M32" s="41" t="s">
        <v>184</v>
      </c>
      <c r="N32" s="4"/>
      <c r="O32" s="4"/>
      <c r="P32" s="4"/>
      <c r="Q32" s="4"/>
      <c r="R32" s="4"/>
      <c r="S32" s="4"/>
      <c r="T32" s="4"/>
    </row>
    <row r="33" spans="1:20" ht="13.5" customHeight="1">
      <c r="A33" s="39"/>
      <c r="B33" s="39"/>
      <c r="C33" s="39"/>
      <c r="E33" s="4"/>
      <c r="F33" s="39"/>
      <c r="G33" s="4"/>
      <c r="I33" s="39"/>
      <c r="J33" s="4"/>
      <c r="K33" s="4"/>
      <c r="L33" s="4"/>
      <c r="M33" s="41"/>
      <c r="N33" s="4"/>
      <c r="O33" s="4"/>
      <c r="P33" s="4"/>
      <c r="Q33" s="4"/>
      <c r="R33" s="4"/>
      <c r="S33" s="4"/>
      <c r="T33" s="4"/>
    </row>
    <row r="34" spans="1:20" ht="15.75">
      <c r="A34" s="4"/>
      <c r="B34" s="14"/>
      <c r="C34" s="4"/>
      <c r="E34" s="4"/>
      <c r="F34" s="4"/>
      <c r="G34" s="4"/>
      <c r="I34" s="4"/>
      <c r="J34" s="15" t="s">
        <v>8</v>
      </c>
      <c r="K34" s="4"/>
      <c r="L34" s="16" t="s">
        <v>19</v>
      </c>
      <c r="M34" s="4"/>
      <c r="N34" s="128" t="s">
        <v>30</v>
      </c>
      <c r="O34" s="128"/>
      <c r="P34" s="128"/>
      <c r="Q34" s="128"/>
      <c r="R34" s="128"/>
      <c r="S34" s="4"/>
      <c r="T34" s="4"/>
    </row>
    <row r="35" spans="1:20" ht="15">
      <c r="A35" s="18"/>
      <c r="B35" s="4"/>
      <c r="C35" s="4"/>
      <c r="E35" s="4"/>
      <c r="F35" s="4"/>
      <c r="G35" s="4"/>
      <c r="I35" s="4"/>
      <c r="J35" s="4"/>
      <c r="K35" s="4"/>
      <c r="L35" s="19"/>
      <c r="M35" s="4"/>
      <c r="N35" s="128" t="s">
        <v>229</v>
      </c>
      <c r="O35" s="128"/>
      <c r="P35" s="128"/>
      <c r="Q35" s="128"/>
      <c r="R35" s="128"/>
      <c r="S35" s="4"/>
      <c r="T35" s="4"/>
    </row>
    <row r="36" spans="1:20" ht="7.5" customHeight="1">
      <c r="A36" s="20"/>
      <c r="B36" s="4"/>
      <c r="C36" s="4"/>
      <c r="E36" s="4"/>
      <c r="F36" s="4"/>
      <c r="G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2" customHeight="1">
      <c r="A37" s="123" t="s">
        <v>9</v>
      </c>
      <c r="B37" s="135" t="s">
        <v>25</v>
      </c>
      <c r="C37" s="134" t="s">
        <v>200</v>
      </c>
      <c r="D37" s="134"/>
      <c r="E37" s="134"/>
      <c r="F37" s="134"/>
      <c r="G37" s="134"/>
      <c r="H37" s="134"/>
      <c r="I37" s="134"/>
      <c r="J37" s="134"/>
      <c r="K37" s="4"/>
      <c r="L37" s="138" t="s">
        <v>195</v>
      </c>
      <c r="M37" s="138"/>
      <c r="N37" s="138"/>
      <c r="O37" s="138"/>
      <c r="P37" s="138"/>
      <c r="Q37" s="138"/>
      <c r="R37" s="138"/>
      <c r="S37" s="4"/>
      <c r="T37" s="4"/>
    </row>
    <row r="38" spans="1:20" ht="12" customHeight="1">
      <c r="A38" s="123"/>
      <c r="B38" s="136"/>
      <c r="C38" s="123" t="s">
        <v>211</v>
      </c>
      <c r="D38" s="123"/>
      <c r="E38" s="123"/>
      <c r="F38" s="123"/>
      <c r="G38" s="123"/>
      <c r="H38" s="123"/>
      <c r="I38" s="123"/>
      <c r="J38" s="123"/>
      <c r="K38" s="4"/>
      <c r="L38" s="124" t="s">
        <v>235</v>
      </c>
      <c r="M38" s="123" t="s">
        <v>20</v>
      </c>
      <c r="N38" s="123"/>
      <c r="O38" s="123"/>
      <c r="P38" s="123"/>
      <c r="Q38" s="123"/>
      <c r="R38" s="123"/>
      <c r="S38" s="4"/>
      <c r="T38" s="4"/>
    </row>
    <row r="39" spans="1:20" ht="15">
      <c r="A39" s="123"/>
      <c r="B39" s="136"/>
      <c r="C39" s="125" t="s">
        <v>1</v>
      </c>
      <c r="D39" s="123" t="s">
        <v>7</v>
      </c>
      <c r="E39" s="123"/>
      <c r="F39" s="123"/>
      <c r="G39" s="123"/>
      <c r="H39" s="123"/>
      <c r="I39" s="123"/>
      <c r="J39" s="125" t="s">
        <v>2</v>
      </c>
      <c r="K39" s="130"/>
      <c r="L39" s="124"/>
      <c r="M39" s="124" t="s">
        <v>3</v>
      </c>
      <c r="N39" s="124" t="s">
        <v>21</v>
      </c>
      <c r="O39" s="124" t="s">
        <v>6</v>
      </c>
      <c r="P39" s="123" t="s">
        <v>4</v>
      </c>
      <c r="Q39" s="123" t="s">
        <v>5</v>
      </c>
      <c r="R39" s="123" t="s">
        <v>198</v>
      </c>
      <c r="S39" s="4"/>
      <c r="T39" s="4"/>
    </row>
    <row r="40" spans="1:20" ht="12" customHeight="1">
      <c r="A40" s="123"/>
      <c r="B40" s="136"/>
      <c r="C40" s="133"/>
      <c r="D40" s="124" t="s">
        <v>10</v>
      </c>
      <c r="E40" s="123" t="s">
        <v>11</v>
      </c>
      <c r="F40" s="123"/>
      <c r="G40" s="123"/>
      <c r="H40" s="123"/>
      <c r="I40" s="123"/>
      <c r="J40" s="133"/>
      <c r="K40" s="130"/>
      <c r="L40" s="124"/>
      <c r="M40" s="124"/>
      <c r="N40" s="124"/>
      <c r="O40" s="124"/>
      <c r="P40" s="123"/>
      <c r="Q40" s="123"/>
      <c r="R40" s="123"/>
      <c r="S40" s="4"/>
      <c r="T40" s="4"/>
    </row>
    <row r="41" spans="1:20" ht="61.5" customHeight="1">
      <c r="A41" s="123"/>
      <c r="B41" s="136"/>
      <c r="C41" s="133"/>
      <c r="D41" s="124"/>
      <c r="E41" s="124" t="s">
        <v>12</v>
      </c>
      <c r="F41" s="124" t="s">
        <v>14</v>
      </c>
      <c r="G41" s="124" t="s">
        <v>13</v>
      </c>
      <c r="H41" s="131" t="s">
        <v>15</v>
      </c>
      <c r="I41" s="125" t="s">
        <v>24</v>
      </c>
      <c r="J41" s="133"/>
      <c r="K41" s="130"/>
      <c r="L41" s="124"/>
      <c r="M41" s="124"/>
      <c r="N41" s="124"/>
      <c r="O41" s="124"/>
      <c r="P41" s="123"/>
      <c r="Q41" s="123"/>
      <c r="R41" s="123"/>
      <c r="S41" s="4"/>
      <c r="T41" s="4"/>
    </row>
    <row r="42" spans="1:20" ht="12" customHeight="1">
      <c r="A42" s="123"/>
      <c r="B42" s="137"/>
      <c r="C42" s="126"/>
      <c r="D42" s="124"/>
      <c r="E42" s="124"/>
      <c r="F42" s="124"/>
      <c r="G42" s="124"/>
      <c r="H42" s="131"/>
      <c r="I42" s="126"/>
      <c r="J42" s="126"/>
      <c r="K42" s="130"/>
      <c r="L42" s="124"/>
      <c r="M42" s="124"/>
      <c r="N42" s="124"/>
      <c r="O42" s="124"/>
      <c r="P42" s="123"/>
      <c r="Q42" s="123"/>
      <c r="R42" s="123"/>
      <c r="S42" s="4"/>
      <c r="T42" s="4"/>
    </row>
    <row r="43" spans="1:20" ht="27" customHeight="1">
      <c r="A43" s="23">
        <v>1</v>
      </c>
      <c r="B43" s="24" t="s">
        <v>31</v>
      </c>
      <c r="C43" s="25">
        <v>2</v>
      </c>
      <c r="D43" s="23">
        <f aca="true" t="shared" si="5" ref="D43:D48">SUM(C43*30)</f>
        <v>60</v>
      </c>
      <c r="E43" s="23">
        <v>0</v>
      </c>
      <c r="F43" s="23">
        <v>0</v>
      </c>
      <c r="G43" s="23">
        <v>20</v>
      </c>
      <c r="H43" s="23">
        <f aca="true" t="shared" si="6" ref="H43:H48">D43-SUM(E43:G43)</f>
        <v>40</v>
      </c>
      <c r="I43" s="23"/>
      <c r="J43" s="23"/>
      <c r="K43" s="26"/>
      <c r="L43" s="23" t="s">
        <v>92</v>
      </c>
      <c r="M43" s="23"/>
      <c r="N43" s="23"/>
      <c r="O43" s="23"/>
      <c r="P43" s="23"/>
      <c r="Q43" s="23"/>
      <c r="R43" s="23"/>
      <c r="S43" s="4"/>
      <c r="T43" s="4"/>
    </row>
    <row r="44" spans="1:20" ht="17.25" customHeight="1">
      <c r="A44" s="23">
        <v>2</v>
      </c>
      <c r="B44" s="24" t="s">
        <v>108</v>
      </c>
      <c r="C44" s="25">
        <v>1</v>
      </c>
      <c r="D44" s="23">
        <f t="shared" si="5"/>
        <v>30</v>
      </c>
      <c r="E44" s="23">
        <v>10</v>
      </c>
      <c r="F44" s="23">
        <v>0</v>
      </c>
      <c r="G44" s="23">
        <v>4</v>
      </c>
      <c r="H44" s="23">
        <f t="shared" si="6"/>
        <v>16</v>
      </c>
      <c r="I44" s="23"/>
      <c r="J44" s="23"/>
      <c r="K44" s="26"/>
      <c r="L44" s="23" t="s">
        <v>33</v>
      </c>
      <c r="M44" s="23"/>
      <c r="N44" s="23"/>
      <c r="O44" s="23"/>
      <c r="P44" s="23"/>
      <c r="Q44" s="23"/>
      <c r="R44" s="23"/>
      <c r="S44" s="4"/>
      <c r="T44" s="4"/>
    </row>
    <row r="45" spans="1:20" ht="31.5" customHeight="1">
      <c r="A45" s="23">
        <v>3</v>
      </c>
      <c r="B45" s="24" t="s">
        <v>147</v>
      </c>
      <c r="C45" s="25">
        <v>0.5</v>
      </c>
      <c r="D45" s="23">
        <f t="shared" si="5"/>
        <v>15</v>
      </c>
      <c r="E45" s="23">
        <v>0</v>
      </c>
      <c r="F45" s="23">
        <v>0</v>
      </c>
      <c r="G45" s="23">
        <v>9</v>
      </c>
      <c r="H45" s="23">
        <f t="shared" si="6"/>
        <v>6</v>
      </c>
      <c r="I45" s="23"/>
      <c r="J45" s="23"/>
      <c r="K45" s="26"/>
      <c r="L45" s="23" t="s">
        <v>92</v>
      </c>
      <c r="M45" s="23"/>
      <c r="N45" s="23"/>
      <c r="O45" s="23"/>
      <c r="P45" s="23"/>
      <c r="Q45" s="23"/>
      <c r="R45" s="23"/>
      <c r="S45" s="4"/>
      <c r="T45" s="4"/>
    </row>
    <row r="46" spans="1:20" ht="32.25" customHeight="1">
      <c r="A46" s="23">
        <v>4</v>
      </c>
      <c r="B46" s="24" t="s">
        <v>175</v>
      </c>
      <c r="C46" s="25">
        <v>6</v>
      </c>
      <c r="D46" s="23">
        <f t="shared" si="5"/>
        <v>180</v>
      </c>
      <c r="E46" s="23">
        <v>30</v>
      </c>
      <c r="F46" s="23">
        <v>20</v>
      </c>
      <c r="G46" s="23">
        <v>10</v>
      </c>
      <c r="H46" s="23">
        <f t="shared" si="6"/>
        <v>120</v>
      </c>
      <c r="I46" s="23"/>
      <c r="J46" s="23"/>
      <c r="K46" s="26"/>
      <c r="L46" s="23" t="s">
        <v>34</v>
      </c>
      <c r="M46" s="23"/>
      <c r="N46" s="23"/>
      <c r="O46" s="23"/>
      <c r="P46" s="23"/>
      <c r="Q46" s="23"/>
      <c r="R46" s="23"/>
      <c r="S46" s="4"/>
      <c r="T46" s="4"/>
    </row>
    <row r="47" spans="1:20" ht="42" customHeight="1">
      <c r="A47" s="23">
        <v>5</v>
      </c>
      <c r="B47" s="24" t="s">
        <v>250</v>
      </c>
      <c r="C47" s="25">
        <v>3</v>
      </c>
      <c r="D47" s="23">
        <f t="shared" si="5"/>
        <v>90</v>
      </c>
      <c r="E47" s="23">
        <v>20</v>
      </c>
      <c r="F47" s="23">
        <v>0</v>
      </c>
      <c r="G47" s="23">
        <v>10</v>
      </c>
      <c r="H47" s="23">
        <f t="shared" si="6"/>
        <v>60</v>
      </c>
      <c r="I47" s="23"/>
      <c r="J47" s="23"/>
      <c r="K47" s="26"/>
      <c r="L47" s="23" t="s">
        <v>33</v>
      </c>
      <c r="M47" s="23"/>
      <c r="N47" s="23"/>
      <c r="O47" s="23"/>
      <c r="P47" s="23"/>
      <c r="Q47" s="23"/>
      <c r="R47" s="23"/>
      <c r="S47" s="4"/>
      <c r="T47" s="4"/>
    </row>
    <row r="48" spans="1:20" ht="15">
      <c r="A48" s="23">
        <v>6</v>
      </c>
      <c r="B48" s="24" t="s">
        <v>148</v>
      </c>
      <c r="C48" s="25">
        <v>1.5</v>
      </c>
      <c r="D48" s="23">
        <f t="shared" si="5"/>
        <v>45</v>
      </c>
      <c r="E48" s="23">
        <v>18</v>
      </c>
      <c r="F48" s="23">
        <v>9</v>
      </c>
      <c r="G48" s="23">
        <v>0</v>
      </c>
      <c r="H48" s="23">
        <f t="shared" si="6"/>
        <v>18</v>
      </c>
      <c r="I48" s="23"/>
      <c r="J48" s="23"/>
      <c r="K48" s="26"/>
      <c r="L48" s="23" t="s">
        <v>92</v>
      </c>
      <c r="M48" s="23"/>
      <c r="N48" s="23"/>
      <c r="O48" s="23"/>
      <c r="P48" s="23"/>
      <c r="Q48" s="23"/>
      <c r="R48" s="23"/>
      <c r="S48" s="4"/>
      <c r="T48" s="4"/>
    </row>
    <row r="49" spans="1:20" ht="15">
      <c r="A49" s="23">
        <v>7</v>
      </c>
      <c r="B49" s="24"/>
      <c r="C49" s="25"/>
      <c r="D49" s="23"/>
      <c r="E49" s="23"/>
      <c r="F49" s="23"/>
      <c r="G49" s="23"/>
      <c r="H49" s="23"/>
      <c r="I49" s="23"/>
      <c r="J49" s="23"/>
      <c r="K49" s="26"/>
      <c r="L49" s="23"/>
      <c r="M49" s="23"/>
      <c r="N49" s="23"/>
      <c r="O49" s="23"/>
      <c r="P49" s="23"/>
      <c r="Q49" s="23"/>
      <c r="R49" s="23"/>
      <c r="S49" s="4"/>
      <c r="T49" s="4"/>
    </row>
    <row r="50" spans="1:20" ht="13.5" customHeight="1">
      <c r="A50" s="23">
        <v>8</v>
      </c>
      <c r="B50" s="24"/>
      <c r="C50" s="25"/>
      <c r="D50" s="23"/>
      <c r="E50" s="23"/>
      <c r="F50" s="23"/>
      <c r="G50" s="23"/>
      <c r="H50" s="23"/>
      <c r="I50" s="23"/>
      <c r="J50" s="23"/>
      <c r="K50" s="26"/>
      <c r="L50" s="23"/>
      <c r="M50" s="23"/>
      <c r="N50" s="23"/>
      <c r="O50" s="23"/>
      <c r="P50" s="23"/>
      <c r="Q50" s="23"/>
      <c r="R50" s="23"/>
      <c r="S50" s="4"/>
      <c r="T50" s="4"/>
    </row>
    <row r="51" spans="1:20" ht="13.5" customHeight="1">
      <c r="A51" s="23">
        <v>9</v>
      </c>
      <c r="B51" s="24"/>
      <c r="C51" s="25"/>
      <c r="D51" s="23"/>
      <c r="E51" s="23"/>
      <c r="F51" s="23"/>
      <c r="G51" s="23"/>
      <c r="H51" s="23"/>
      <c r="I51" s="23"/>
      <c r="J51" s="23"/>
      <c r="K51" s="26"/>
      <c r="L51" s="23"/>
      <c r="M51" s="23"/>
      <c r="N51" s="23"/>
      <c r="O51" s="23"/>
      <c r="P51" s="23"/>
      <c r="Q51" s="23"/>
      <c r="R51" s="23"/>
      <c r="S51" s="4"/>
      <c r="T51" s="4"/>
    </row>
    <row r="52" spans="1:20" ht="13.5" customHeight="1">
      <c r="A52" s="23">
        <v>10</v>
      </c>
      <c r="B52" s="24"/>
      <c r="C52" s="25"/>
      <c r="D52" s="23"/>
      <c r="E52" s="23"/>
      <c r="F52" s="23"/>
      <c r="G52" s="23"/>
      <c r="H52" s="23"/>
      <c r="I52" s="23"/>
      <c r="J52" s="23"/>
      <c r="K52" s="26"/>
      <c r="L52" s="23"/>
      <c r="M52" s="23"/>
      <c r="N52" s="23"/>
      <c r="O52" s="23"/>
      <c r="P52" s="23"/>
      <c r="Q52" s="23"/>
      <c r="R52" s="23"/>
      <c r="S52" s="4"/>
      <c r="T52" s="4"/>
    </row>
    <row r="53" spans="1:20" ht="13.5" customHeight="1">
      <c r="A53" s="129" t="s">
        <v>16</v>
      </c>
      <c r="B53" s="129"/>
      <c r="C53" s="33">
        <f>SUM(C43:C52)</f>
        <v>14</v>
      </c>
      <c r="D53" s="34">
        <f aca="true" t="shared" si="7" ref="D53:I53">SUM(D43:D52)</f>
        <v>420</v>
      </c>
      <c r="E53" s="34">
        <f t="shared" si="7"/>
        <v>78</v>
      </c>
      <c r="F53" s="34">
        <f t="shared" si="7"/>
        <v>29</v>
      </c>
      <c r="G53" s="34">
        <f t="shared" si="7"/>
        <v>53</v>
      </c>
      <c r="H53" s="34">
        <f t="shared" si="7"/>
        <v>260</v>
      </c>
      <c r="I53" s="34">
        <f t="shared" si="7"/>
        <v>0</v>
      </c>
      <c r="J53" s="23"/>
      <c r="K53" s="26"/>
      <c r="L53" s="23"/>
      <c r="M53" s="23"/>
      <c r="N53" s="23"/>
      <c r="O53" s="23"/>
      <c r="P53" s="23"/>
      <c r="Q53" s="23"/>
      <c r="R53" s="23"/>
      <c r="S53" s="4"/>
      <c r="T53" s="4"/>
    </row>
    <row r="54" spans="1:20" ht="13.5" customHeight="1">
      <c r="A54" s="132" t="s">
        <v>17</v>
      </c>
      <c r="B54" s="132"/>
      <c r="C54" s="132"/>
      <c r="D54" s="132"/>
      <c r="E54" s="132"/>
      <c r="F54" s="132"/>
      <c r="G54" s="132"/>
      <c r="H54" s="132"/>
      <c r="I54" s="132"/>
      <c r="J54" s="132"/>
      <c r="K54" s="32"/>
      <c r="L54" s="127" t="s">
        <v>22</v>
      </c>
      <c r="M54" s="127"/>
      <c r="N54" s="127"/>
      <c r="O54" s="127"/>
      <c r="P54" s="127"/>
      <c r="Q54" s="127"/>
      <c r="R54" s="127"/>
      <c r="S54" s="4"/>
      <c r="T54" s="4"/>
    </row>
    <row r="55" spans="1:20" ht="15.75" customHeight="1">
      <c r="A55" s="23">
        <v>1</v>
      </c>
      <c r="B55" s="28" t="s">
        <v>91</v>
      </c>
      <c r="C55" s="25"/>
      <c r="D55" s="23"/>
      <c r="E55" s="23"/>
      <c r="F55" s="23"/>
      <c r="G55" s="23"/>
      <c r="H55" s="23"/>
      <c r="I55" s="23"/>
      <c r="J55" s="23"/>
      <c r="K55" s="66"/>
      <c r="L55" s="23" t="s">
        <v>92</v>
      </c>
      <c r="M55" s="28"/>
      <c r="N55" s="28"/>
      <c r="O55" s="28"/>
      <c r="P55" s="28"/>
      <c r="Q55" s="28"/>
      <c r="R55" s="28"/>
      <c r="S55" s="4"/>
      <c r="T55" s="4"/>
    </row>
    <row r="56" spans="1:20" ht="16.5" customHeight="1">
      <c r="A56" s="23">
        <v>2</v>
      </c>
      <c r="B56" s="28"/>
      <c r="C56" s="25"/>
      <c r="D56" s="23"/>
      <c r="E56" s="23"/>
      <c r="F56" s="23"/>
      <c r="G56" s="23"/>
      <c r="H56" s="23"/>
      <c r="I56" s="23"/>
      <c r="J56" s="23"/>
      <c r="K56" s="66"/>
      <c r="L56" s="23"/>
      <c r="M56" s="28"/>
      <c r="N56" s="28"/>
      <c r="O56" s="28"/>
      <c r="P56" s="28"/>
      <c r="Q56" s="28"/>
      <c r="R56" s="28"/>
      <c r="S56" s="4"/>
      <c r="T56" s="4"/>
    </row>
    <row r="57" spans="1:20" ht="15">
      <c r="A57" s="23">
        <v>3</v>
      </c>
      <c r="B57" s="28"/>
      <c r="C57" s="25"/>
      <c r="D57" s="23"/>
      <c r="E57" s="23"/>
      <c r="F57" s="23"/>
      <c r="G57" s="23"/>
      <c r="H57" s="23"/>
      <c r="I57" s="23"/>
      <c r="J57" s="23"/>
      <c r="K57" s="66"/>
      <c r="L57" s="23"/>
      <c r="M57" s="28"/>
      <c r="N57" s="28"/>
      <c r="O57" s="28"/>
      <c r="P57" s="28"/>
      <c r="Q57" s="28"/>
      <c r="R57" s="28"/>
      <c r="S57" s="4"/>
      <c r="T57" s="4"/>
    </row>
    <row r="58" spans="1:20" ht="15">
      <c r="A58" s="23">
        <v>4</v>
      </c>
      <c r="B58" s="28"/>
      <c r="C58" s="25"/>
      <c r="D58" s="23"/>
      <c r="E58" s="23"/>
      <c r="F58" s="23"/>
      <c r="G58" s="23"/>
      <c r="H58" s="23"/>
      <c r="I58" s="23"/>
      <c r="J58" s="23"/>
      <c r="K58" s="66"/>
      <c r="L58" s="23"/>
      <c r="M58" s="28"/>
      <c r="N58" s="28"/>
      <c r="O58" s="28"/>
      <c r="P58" s="28"/>
      <c r="Q58" s="28"/>
      <c r="R58" s="28"/>
      <c r="S58" s="4"/>
      <c r="T58" s="4"/>
    </row>
    <row r="59" spans="1:20" ht="15">
      <c r="A59" s="23">
        <v>5</v>
      </c>
      <c r="B59" s="28"/>
      <c r="C59" s="25"/>
      <c r="D59" s="23"/>
      <c r="E59" s="23"/>
      <c r="F59" s="23"/>
      <c r="G59" s="23"/>
      <c r="H59" s="23"/>
      <c r="I59" s="23"/>
      <c r="J59" s="23"/>
      <c r="K59" s="66"/>
      <c r="L59" s="23"/>
      <c r="M59" s="28"/>
      <c r="N59" s="28"/>
      <c r="O59" s="28"/>
      <c r="P59" s="28"/>
      <c r="Q59" s="28"/>
      <c r="R59" s="28"/>
      <c r="S59" s="4"/>
      <c r="T59" s="4"/>
    </row>
    <row r="60" spans="1:20" ht="13.5" customHeight="1">
      <c r="A60" s="127" t="s">
        <v>16</v>
      </c>
      <c r="B60" s="127"/>
      <c r="C60" s="33">
        <f aca="true" t="shared" si="8" ref="C60:I60">SUM(C55:C59)</f>
        <v>0</v>
      </c>
      <c r="D60" s="34">
        <f t="shared" si="8"/>
        <v>0</v>
      </c>
      <c r="E60" s="34">
        <f t="shared" si="8"/>
        <v>0</v>
      </c>
      <c r="F60" s="34">
        <f t="shared" si="8"/>
        <v>0</v>
      </c>
      <c r="G60" s="34">
        <f t="shared" si="8"/>
        <v>0</v>
      </c>
      <c r="H60" s="34">
        <f t="shared" si="8"/>
        <v>0</v>
      </c>
      <c r="I60" s="34">
        <f t="shared" si="8"/>
        <v>0</v>
      </c>
      <c r="J60" s="23"/>
      <c r="K60" s="66"/>
      <c r="L60" s="23"/>
      <c r="M60" s="28"/>
      <c r="N60" s="28"/>
      <c r="O60" s="28"/>
      <c r="P60" s="28"/>
      <c r="Q60" s="28"/>
      <c r="R60" s="28"/>
      <c r="S60" s="4"/>
      <c r="T60" s="4"/>
    </row>
    <row r="61" spans="1:20" ht="24" customHeight="1">
      <c r="A61" s="127" t="s">
        <v>199</v>
      </c>
      <c r="B61" s="127"/>
      <c r="C61" s="33">
        <f>SUM(C60,C53)</f>
        <v>14</v>
      </c>
      <c r="D61" s="34">
        <f aca="true" t="shared" si="9" ref="D61:I61">SUM(D60,D53)</f>
        <v>420</v>
      </c>
      <c r="E61" s="34">
        <f t="shared" si="9"/>
        <v>78</v>
      </c>
      <c r="F61" s="34">
        <f t="shared" si="9"/>
        <v>29</v>
      </c>
      <c r="G61" s="34">
        <f t="shared" si="9"/>
        <v>53</v>
      </c>
      <c r="H61" s="34">
        <f t="shared" si="9"/>
        <v>260</v>
      </c>
      <c r="I61" s="34">
        <f t="shared" si="9"/>
        <v>0</v>
      </c>
      <c r="J61" s="23" t="s">
        <v>18</v>
      </c>
      <c r="K61" s="32"/>
      <c r="L61" s="23" t="s">
        <v>18</v>
      </c>
      <c r="M61" s="23"/>
      <c r="N61" s="23" t="s">
        <v>18</v>
      </c>
      <c r="O61" s="23" t="s">
        <v>18</v>
      </c>
      <c r="P61" s="23" t="s">
        <v>18</v>
      </c>
      <c r="Q61" s="23" t="s">
        <v>18</v>
      </c>
      <c r="R61" s="23" t="s">
        <v>18</v>
      </c>
      <c r="S61" s="4"/>
      <c r="T61" s="4"/>
    </row>
    <row r="62" spans="1:20" ht="13.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4"/>
      <c r="L62" s="36"/>
      <c r="M62" s="4"/>
      <c r="N62" s="4"/>
      <c r="O62" s="4"/>
      <c r="P62" s="4"/>
      <c r="Q62" s="4"/>
      <c r="R62" s="4"/>
      <c r="S62" s="4"/>
      <c r="T62" s="4"/>
    </row>
    <row r="63" spans="1:20" ht="13.5" customHeight="1">
      <c r="A63" s="36"/>
      <c r="B63" s="4"/>
      <c r="C63" s="4"/>
      <c r="E63" s="4"/>
      <c r="F63" s="4"/>
      <c r="G63" s="4"/>
      <c r="I63" s="4"/>
      <c r="J63" s="4"/>
      <c r="K63" s="4"/>
      <c r="L63" s="37"/>
      <c r="M63" s="4"/>
      <c r="N63" s="4"/>
      <c r="O63" s="4"/>
      <c r="P63" s="4"/>
      <c r="Q63" s="4"/>
      <c r="R63" s="4"/>
      <c r="S63" s="4"/>
      <c r="T63" s="4"/>
    </row>
    <row r="64" spans="1:20" ht="13.5" customHeight="1">
      <c r="A64" s="38"/>
      <c r="B64" s="4" t="s">
        <v>181</v>
      </c>
      <c r="C64" s="4" t="s">
        <v>182</v>
      </c>
      <c r="E64" s="4"/>
      <c r="F64" s="4" t="s">
        <v>26</v>
      </c>
      <c r="G64" s="4"/>
      <c r="I64" s="4" t="s">
        <v>183</v>
      </c>
      <c r="J64" s="4"/>
      <c r="K64" s="4"/>
      <c r="L64" s="4"/>
      <c r="M64" s="4" t="s">
        <v>29</v>
      </c>
      <c r="N64" s="4"/>
      <c r="O64" s="4"/>
      <c r="P64" s="4"/>
      <c r="Q64" s="4"/>
      <c r="R64" s="4"/>
      <c r="S64" s="4"/>
      <c r="T64" s="4"/>
    </row>
    <row r="65" spans="1:20" ht="13.5" customHeight="1">
      <c r="A65" s="39"/>
      <c r="B65" s="40" t="s">
        <v>0</v>
      </c>
      <c r="C65" s="122" t="s">
        <v>28</v>
      </c>
      <c r="D65" s="122"/>
      <c r="E65" s="122"/>
      <c r="F65" s="122" t="s">
        <v>27</v>
      </c>
      <c r="G65" s="122"/>
      <c r="H65" s="122"/>
      <c r="I65" s="39" t="s">
        <v>28</v>
      </c>
      <c r="J65" s="4"/>
      <c r="K65" s="4"/>
      <c r="L65" s="4"/>
      <c r="M65" s="41" t="s">
        <v>184</v>
      </c>
      <c r="N65" s="4"/>
      <c r="O65" s="4"/>
      <c r="P65" s="4"/>
      <c r="Q65" s="4"/>
      <c r="R65" s="4"/>
      <c r="S65" s="4"/>
      <c r="T65" s="4"/>
    </row>
    <row r="66" spans="1:20" ht="13.5" customHeight="1">
      <c r="A66" s="39"/>
      <c r="B66" s="39"/>
      <c r="C66" s="39"/>
      <c r="E66" s="4"/>
      <c r="F66" s="39"/>
      <c r="G66" s="4"/>
      <c r="I66" s="39"/>
      <c r="J66" s="4"/>
      <c r="K66" s="4"/>
      <c r="L66" s="4"/>
      <c r="M66" s="41"/>
      <c r="N66" s="4"/>
      <c r="O66" s="4"/>
      <c r="P66" s="4"/>
      <c r="Q66" s="4"/>
      <c r="R66" s="4"/>
      <c r="S66" s="4"/>
      <c r="T66" s="4"/>
    </row>
    <row r="67" spans="1:20" ht="15.75">
      <c r="A67" s="4"/>
      <c r="B67" s="14"/>
      <c r="C67" s="4"/>
      <c r="E67" s="4"/>
      <c r="F67" s="4"/>
      <c r="G67" s="4"/>
      <c r="I67" s="4"/>
      <c r="J67" s="15" t="s">
        <v>8</v>
      </c>
      <c r="K67" s="4"/>
      <c r="L67" s="16" t="s">
        <v>19</v>
      </c>
      <c r="M67" s="4"/>
      <c r="N67" s="128" t="s">
        <v>30</v>
      </c>
      <c r="O67" s="128"/>
      <c r="P67" s="128"/>
      <c r="Q67" s="128"/>
      <c r="R67" s="128"/>
      <c r="S67" s="4"/>
      <c r="T67" s="4"/>
    </row>
    <row r="68" spans="1:20" ht="15">
      <c r="A68" s="18"/>
      <c r="B68" s="4"/>
      <c r="C68" s="4"/>
      <c r="E68" s="4"/>
      <c r="F68" s="4"/>
      <c r="G68" s="4"/>
      <c r="I68" s="4"/>
      <c r="J68" s="4"/>
      <c r="K68" s="4"/>
      <c r="L68" s="19"/>
      <c r="M68" s="4"/>
      <c r="N68" s="128" t="s">
        <v>229</v>
      </c>
      <c r="O68" s="128"/>
      <c r="P68" s="128"/>
      <c r="Q68" s="128"/>
      <c r="R68" s="128"/>
      <c r="S68" s="4"/>
      <c r="T68" s="4"/>
    </row>
    <row r="69" spans="1:20" ht="7.5" customHeight="1">
      <c r="A69" s="20"/>
      <c r="B69" s="4"/>
      <c r="C69" s="4"/>
      <c r="E69" s="4"/>
      <c r="F69" s="4"/>
      <c r="G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2" customHeight="1">
      <c r="A70" s="123" t="s">
        <v>9</v>
      </c>
      <c r="B70" s="135" t="s">
        <v>25</v>
      </c>
      <c r="C70" s="134" t="s">
        <v>251</v>
      </c>
      <c r="D70" s="134"/>
      <c r="E70" s="134"/>
      <c r="F70" s="134"/>
      <c r="G70" s="134"/>
      <c r="H70" s="134"/>
      <c r="I70" s="134"/>
      <c r="J70" s="134"/>
      <c r="K70" s="4"/>
      <c r="L70" s="138" t="s">
        <v>195</v>
      </c>
      <c r="M70" s="138"/>
      <c r="N70" s="138"/>
      <c r="O70" s="138"/>
      <c r="P70" s="138"/>
      <c r="Q70" s="138"/>
      <c r="R70" s="138"/>
      <c r="S70" s="4"/>
      <c r="T70" s="4"/>
    </row>
    <row r="71" spans="1:20" ht="12" customHeight="1">
      <c r="A71" s="123"/>
      <c r="B71" s="136"/>
      <c r="C71" s="123" t="s">
        <v>211</v>
      </c>
      <c r="D71" s="123"/>
      <c r="E71" s="123"/>
      <c r="F71" s="123"/>
      <c r="G71" s="123"/>
      <c r="H71" s="123"/>
      <c r="I71" s="123"/>
      <c r="J71" s="123"/>
      <c r="K71" s="4"/>
      <c r="L71" s="124" t="s">
        <v>235</v>
      </c>
      <c r="M71" s="123" t="s">
        <v>20</v>
      </c>
      <c r="N71" s="123"/>
      <c r="O71" s="123"/>
      <c r="P71" s="123"/>
      <c r="Q71" s="123"/>
      <c r="R71" s="123"/>
      <c r="S71" s="4"/>
      <c r="T71" s="4"/>
    </row>
    <row r="72" spans="1:20" ht="15">
      <c r="A72" s="123"/>
      <c r="B72" s="136"/>
      <c r="C72" s="125" t="s">
        <v>1</v>
      </c>
      <c r="D72" s="123" t="s">
        <v>7</v>
      </c>
      <c r="E72" s="123"/>
      <c r="F72" s="123"/>
      <c r="G72" s="123"/>
      <c r="H72" s="123"/>
      <c r="I72" s="123"/>
      <c r="J72" s="125" t="s">
        <v>2</v>
      </c>
      <c r="K72" s="130"/>
      <c r="L72" s="124"/>
      <c r="M72" s="124" t="s">
        <v>3</v>
      </c>
      <c r="N72" s="124" t="s">
        <v>21</v>
      </c>
      <c r="O72" s="124" t="s">
        <v>6</v>
      </c>
      <c r="P72" s="123" t="s">
        <v>4</v>
      </c>
      <c r="Q72" s="123" t="s">
        <v>5</v>
      </c>
      <c r="R72" s="123" t="s">
        <v>198</v>
      </c>
      <c r="S72" s="4"/>
      <c r="T72" s="4"/>
    </row>
    <row r="73" spans="1:20" ht="12" customHeight="1">
      <c r="A73" s="123"/>
      <c r="B73" s="136"/>
      <c r="C73" s="133"/>
      <c r="D73" s="124" t="s">
        <v>10</v>
      </c>
      <c r="E73" s="123" t="s">
        <v>11</v>
      </c>
      <c r="F73" s="123"/>
      <c r="G73" s="123"/>
      <c r="H73" s="123"/>
      <c r="I73" s="123"/>
      <c r="J73" s="133"/>
      <c r="K73" s="130"/>
      <c r="L73" s="124"/>
      <c r="M73" s="124"/>
      <c r="N73" s="124"/>
      <c r="O73" s="124"/>
      <c r="P73" s="123"/>
      <c r="Q73" s="123"/>
      <c r="R73" s="123"/>
      <c r="S73" s="4"/>
      <c r="T73" s="4"/>
    </row>
    <row r="74" spans="1:20" ht="61.5" customHeight="1">
      <c r="A74" s="123"/>
      <c r="B74" s="136"/>
      <c r="C74" s="133"/>
      <c r="D74" s="124"/>
      <c r="E74" s="124" t="s">
        <v>12</v>
      </c>
      <c r="F74" s="124" t="s">
        <v>14</v>
      </c>
      <c r="G74" s="124" t="s">
        <v>13</v>
      </c>
      <c r="H74" s="131" t="s">
        <v>15</v>
      </c>
      <c r="I74" s="125" t="s">
        <v>24</v>
      </c>
      <c r="J74" s="133"/>
      <c r="K74" s="130"/>
      <c r="L74" s="124"/>
      <c r="M74" s="124"/>
      <c r="N74" s="124"/>
      <c r="O74" s="124"/>
      <c r="P74" s="123"/>
      <c r="Q74" s="123"/>
      <c r="R74" s="123"/>
      <c r="S74" s="4"/>
      <c r="T74" s="4"/>
    </row>
    <row r="75" spans="1:20" ht="18" customHeight="1">
      <c r="A75" s="123"/>
      <c r="B75" s="137"/>
      <c r="C75" s="126"/>
      <c r="D75" s="124"/>
      <c r="E75" s="124"/>
      <c r="F75" s="124"/>
      <c r="G75" s="124"/>
      <c r="H75" s="131"/>
      <c r="I75" s="126"/>
      <c r="J75" s="126"/>
      <c r="K75" s="130"/>
      <c r="L75" s="124"/>
      <c r="M75" s="124"/>
      <c r="N75" s="124"/>
      <c r="O75" s="124"/>
      <c r="P75" s="123"/>
      <c r="Q75" s="123"/>
      <c r="R75" s="123"/>
      <c r="S75" s="4"/>
      <c r="T75" s="4"/>
    </row>
    <row r="76" spans="1:20" ht="27.75" customHeight="1">
      <c r="A76" s="23">
        <v>1</v>
      </c>
      <c r="B76" s="24" t="s">
        <v>31</v>
      </c>
      <c r="C76" s="25">
        <v>2</v>
      </c>
      <c r="D76" s="23">
        <f>SUM(C76*30)</f>
        <v>60</v>
      </c>
      <c r="E76" s="23">
        <v>0</v>
      </c>
      <c r="F76" s="23">
        <v>0</v>
      </c>
      <c r="G76" s="23">
        <v>20</v>
      </c>
      <c r="H76" s="23">
        <f>D76-SUM(E76:G76)</f>
        <v>40</v>
      </c>
      <c r="I76" s="27"/>
      <c r="J76" s="27"/>
      <c r="K76" s="4"/>
      <c r="L76" s="23" t="s">
        <v>34</v>
      </c>
      <c r="M76" s="23"/>
      <c r="N76" s="23"/>
      <c r="O76" s="23"/>
      <c r="P76" s="23"/>
      <c r="Q76" s="23"/>
      <c r="R76" s="23"/>
      <c r="S76" s="4"/>
      <c r="T76" s="4"/>
    </row>
    <row r="77" spans="1:20" ht="26.25" customHeight="1">
      <c r="A77" s="23">
        <v>2</v>
      </c>
      <c r="B77" s="24" t="s">
        <v>176</v>
      </c>
      <c r="C77" s="25">
        <v>3</v>
      </c>
      <c r="D77" s="23">
        <f>SUM(C77*30)</f>
        <v>90</v>
      </c>
      <c r="E77" s="23">
        <v>18</v>
      </c>
      <c r="F77" s="23">
        <v>9</v>
      </c>
      <c r="G77" s="23">
        <v>9</v>
      </c>
      <c r="H77" s="23">
        <f>D77-SUM(E77:G77)</f>
        <v>54</v>
      </c>
      <c r="I77" s="23"/>
      <c r="J77" s="23"/>
      <c r="K77" s="26"/>
      <c r="L77" s="23" t="s">
        <v>34</v>
      </c>
      <c r="M77" s="23"/>
      <c r="N77" s="23"/>
      <c r="O77" s="23"/>
      <c r="P77" s="23"/>
      <c r="Q77" s="23"/>
      <c r="R77" s="23"/>
      <c r="S77" s="4"/>
      <c r="T77" s="4"/>
    </row>
    <row r="78" spans="1:20" ht="27" customHeight="1">
      <c r="A78" s="23">
        <v>3</v>
      </c>
      <c r="B78" s="24" t="s">
        <v>149</v>
      </c>
      <c r="C78" s="25">
        <v>5</v>
      </c>
      <c r="D78" s="23">
        <f>SUM(C78*30)</f>
        <v>150</v>
      </c>
      <c r="E78" s="23">
        <v>30</v>
      </c>
      <c r="F78" s="23">
        <v>20</v>
      </c>
      <c r="G78" s="23">
        <v>0</v>
      </c>
      <c r="H78" s="23">
        <f>D78-SUM(E78:G78)</f>
        <v>100</v>
      </c>
      <c r="I78" s="23"/>
      <c r="J78" s="23"/>
      <c r="K78" s="26"/>
      <c r="L78" s="23" t="s">
        <v>34</v>
      </c>
      <c r="M78" s="23"/>
      <c r="N78" s="23"/>
      <c r="O78" s="23"/>
      <c r="P78" s="23"/>
      <c r="Q78" s="23"/>
      <c r="R78" s="23"/>
      <c r="S78" s="4"/>
      <c r="T78" s="4"/>
    </row>
    <row r="79" spans="1:20" ht="30.75" customHeight="1">
      <c r="A79" s="23">
        <v>4</v>
      </c>
      <c r="B79" s="24" t="s">
        <v>147</v>
      </c>
      <c r="C79" s="25">
        <v>0.5</v>
      </c>
      <c r="D79" s="23">
        <f>SUM(C79*30)</f>
        <v>15</v>
      </c>
      <c r="E79" s="23">
        <v>0</v>
      </c>
      <c r="F79" s="23">
        <v>0</v>
      </c>
      <c r="G79" s="23">
        <v>9</v>
      </c>
      <c r="H79" s="23">
        <f>D79-SUM(E79:G79)</f>
        <v>6</v>
      </c>
      <c r="I79" s="23"/>
      <c r="J79" s="23"/>
      <c r="K79" s="26"/>
      <c r="L79" s="23" t="s">
        <v>33</v>
      </c>
      <c r="M79" s="23"/>
      <c r="N79" s="23"/>
      <c r="O79" s="23"/>
      <c r="P79" s="23"/>
      <c r="Q79" s="23"/>
      <c r="R79" s="23"/>
      <c r="S79" s="4"/>
      <c r="T79" s="4"/>
    </row>
    <row r="80" spans="1:20" ht="18" customHeight="1">
      <c r="A80" s="23">
        <v>5</v>
      </c>
      <c r="B80" s="24" t="s">
        <v>148</v>
      </c>
      <c r="C80" s="25">
        <v>4.5</v>
      </c>
      <c r="D80" s="23">
        <f>SUM(C80*30)</f>
        <v>135</v>
      </c>
      <c r="E80" s="23">
        <v>18</v>
      </c>
      <c r="F80" s="23">
        <v>36</v>
      </c>
      <c r="G80" s="23">
        <v>0</v>
      </c>
      <c r="H80" s="23">
        <f>D80-SUM(E80:G80)</f>
        <v>81</v>
      </c>
      <c r="I80" s="23"/>
      <c r="J80" s="23"/>
      <c r="K80" s="26"/>
      <c r="L80" s="23" t="s">
        <v>33</v>
      </c>
      <c r="M80" s="23"/>
      <c r="N80" s="23"/>
      <c r="O80" s="23"/>
      <c r="P80" s="23"/>
      <c r="Q80" s="23"/>
      <c r="R80" s="23"/>
      <c r="S80" s="4"/>
      <c r="T80" s="4"/>
    </row>
    <row r="81" spans="1:20" ht="15">
      <c r="A81" s="23">
        <v>6</v>
      </c>
      <c r="B81" s="24"/>
      <c r="C81" s="25"/>
      <c r="D81" s="23"/>
      <c r="E81" s="23"/>
      <c r="F81" s="23"/>
      <c r="G81" s="23"/>
      <c r="H81" s="23"/>
      <c r="I81" s="23"/>
      <c r="J81" s="23"/>
      <c r="K81" s="26"/>
      <c r="L81" s="23"/>
      <c r="M81" s="23"/>
      <c r="N81" s="23"/>
      <c r="O81" s="23"/>
      <c r="P81" s="23"/>
      <c r="Q81" s="23"/>
      <c r="R81" s="23"/>
      <c r="S81" s="4"/>
      <c r="T81" s="4"/>
    </row>
    <row r="82" spans="1:20" ht="15">
      <c r="A82" s="23">
        <v>7</v>
      </c>
      <c r="B82" s="24"/>
      <c r="C82" s="25"/>
      <c r="D82" s="23"/>
      <c r="E82" s="23"/>
      <c r="F82" s="23"/>
      <c r="G82" s="23"/>
      <c r="H82" s="23"/>
      <c r="I82" s="23"/>
      <c r="J82" s="23"/>
      <c r="K82" s="26"/>
      <c r="L82" s="23"/>
      <c r="M82" s="23"/>
      <c r="N82" s="23"/>
      <c r="O82" s="23"/>
      <c r="P82" s="23"/>
      <c r="Q82" s="23"/>
      <c r="R82" s="23"/>
      <c r="S82" s="4"/>
      <c r="T82" s="4"/>
    </row>
    <row r="83" spans="1:20" ht="13.5" customHeight="1">
      <c r="A83" s="23">
        <v>8</v>
      </c>
      <c r="B83" s="24"/>
      <c r="C83" s="25"/>
      <c r="D83" s="23"/>
      <c r="E83" s="23"/>
      <c r="F83" s="23"/>
      <c r="G83" s="23"/>
      <c r="H83" s="23"/>
      <c r="I83" s="23"/>
      <c r="J83" s="23"/>
      <c r="K83" s="26"/>
      <c r="L83" s="23"/>
      <c r="M83" s="23"/>
      <c r="N83" s="23"/>
      <c r="O83" s="23"/>
      <c r="P83" s="23"/>
      <c r="Q83" s="23"/>
      <c r="R83" s="23"/>
      <c r="S83" s="4"/>
      <c r="T83" s="4"/>
    </row>
    <row r="84" spans="1:20" ht="15">
      <c r="A84" s="23">
        <v>9</v>
      </c>
      <c r="B84" s="24"/>
      <c r="C84" s="25"/>
      <c r="D84" s="23"/>
      <c r="E84" s="23"/>
      <c r="F84" s="23"/>
      <c r="G84" s="23"/>
      <c r="H84" s="23"/>
      <c r="I84" s="23"/>
      <c r="J84" s="23"/>
      <c r="K84" s="26"/>
      <c r="L84" s="23"/>
      <c r="M84" s="23"/>
      <c r="N84" s="23"/>
      <c r="O84" s="23"/>
      <c r="P84" s="23"/>
      <c r="Q84" s="23"/>
      <c r="R84" s="23"/>
      <c r="S84" s="4"/>
      <c r="T84" s="4"/>
    </row>
    <row r="85" spans="1:20" ht="15">
      <c r="A85" s="23">
        <v>10</v>
      </c>
      <c r="B85" s="24"/>
      <c r="C85" s="25"/>
      <c r="D85" s="23"/>
      <c r="E85" s="23"/>
      <c r="F85" s="23"/>
      <c r="G85" s="23"/>
      <c r="H85" s="23"/>
      <c r="I85" s="23"/>
      <c r="J85" s="23"/>
      <c r="K85" s="26"/>
      <c r="L85" s="23"/>
      <c r="M85" s="23"/>
      <c r="N85" s="23"/>
      <c r="O85" s="23"/>
      <c r="P85" s="23"/>
      <c r="Q85" s="23"/>
      <c r="R85" s="23"/>
      <c r="S85" s="4"/>
      <c r="T85" s="4"/>
    </row>
    <row r="86" spans="1:20" ht="13.5" customHeight="1">
      <c r="A86" s="129" t="s">
        <v>16</v>
      </c>
      <c r="B86" s="129"/>
      <c r="C86" s="33">
        <f aca="true" t="shared" si="10" ref="C86:I86">SUM(C76:C85)</f>
        <v>15</v>
      </c>
      <c r="D86" s="34">
        <f t="shared" si="10"/>
        <v>450</v>
      </c>
      <c r="E86" s="34">
        <f t="shared" si="10"/>
        <v>66</v>
      </c>
      <c r="F86" s="34">
        <f t="shared" si="10"/>
        <v>65</v>
      </c>
      <c r="G86" s="34">
        <f t="shared" si="10"/>
        <v>38</v>
      </c>
      <c r="H86" s="34">
        <f t="shared" si="10"/>
        <v>281</v>
      </c>
      <c r="I86" s="34">
        <f t="shared" si="10"/>
        <v>0</v>
      </c>
      <c r="J86" s="23"/>
      <c r="K86" s="26"/>
      <c r="L86" s="23"/>
      <c r="M86" s="23"/>
      <c r="N86" s="23"/>
      <c r="O86" s="23"/>
      <c r="P86" s="23"/>
      <c r="Q86" s="23"/>
      <c r="R86" s="23"/>
      <c r="S86" s="4"/>
      <c r="T86" s="4"/>
    </row>
    <row r="87" spans="1:20" ht="13.5" customHeight="1">
      <c r="A87" s="132" t="s">
        <v>17</v>
      </c>
      <c r="B87" s="132"/>
      <c r="C87" s="132"/>
      <c r="D87" s="132"/>
      <c r="E87" s="132"/>
      <c r="F87" s="132"/>
      <c r="G87" s="132"/>
      <c r="H87" s="132"/>
      <c r="I87" s="132"/>
      <c r="J87" s="132"/>
      <c r="K87" s="32"/>
      <c r="L87" s="127" t="s">
        <v>22</v>
      </c>
      <c r="M87" s="127"/>
      <c r="N87" s="127"/>
      <c r="O87" s="127"/>
      <c r="P87" s="127"/>
      <c r="Q87" s="127"/>
      <c r="R87" s="127"/>
      <c r="S87" s="4"/>
      <c r="T87" s="4"/>
    </row>
    <row r="88" spans="1:20" ht="17.25" customHeight="1">
      <c r="A88" s="23">
        <v>1</v>
      </c>
      <c r="B88" s="24" t="s">
        <v>91</v>
      </c>
      <c r="C88" s="25"/>
      <c r="D88" s="23"/>
      <c r="E88" s="23"/>
      <c r="F88" s="23"/>
      <c r="G88" s="23"/>
      <c r="H88" s="23"/>
      <c r="I88" s="28"/>
      <c r="J88" s="28"/>
      <c r="K88" s="32"/>
      <c r="L88" s="23" t="s">
        <v>167</v>
      </c>
      <c r="M88" s="28"/>
      <c r="N88" s="28"/>
      <c r="O88" s="28"/>
      <c r="P88" s="28"/>
      <c r="Q88" s="28"/>
      <c r="R88" s="28"/>
      <c r="S88" s="4"/>
      <c r="T88" s="4"/>
    </row>
    <row r="89" spans="1:20" ht="15" customHeight="1">
      <c r="A89" s="23">
        <v>2</v>
      </c>
      <c r="B89" s="24"/>
      <c r="C89" s="25"/>
      <c r="D89" s="23"/>
      <c r="E89" s="23"/>
      <c r="F89" s="23"/>
      <c r="G89" s="23"/>
      <c r="H89" s="23"/>
      <c r="I89" s="28"/>
      <c r="J89" s="28"/>
      <c r="K89" s="32"/>
      <c r="L89" s="23"/>
      <c r="M89" s="28"/>
      <c r="N89" s="28"/>
      <c r="O89" s="28"/>
      <c r="P89" s="28"/>
      <c r="Q89" s="28"/>
      <c r="R89" s="28"/>
      <c r="S89" s="4"/>
      <c r="T89" s="4"/>
    </row>
    <row r="90" spans="1:20" ht="15" customHeight="1">
      <c r="A90" s="23">
        <v>3</v>
      </c>
      <c r="B90" s="24"/>
      <c r="C90" s="25"/>
      <c r="D90" s="23"/>
      <c r="E90" s="23"/>
      <c r="F90" s="23"/>
      <c r="G90" s="23"/>
      <c r="H90" s="23"/>
      <c r="I90" s="28"/>
      <c r="J90" s="28"/>
      <c r="K90" s="32"/>
      <c r="L90" s="23"/>
      <c r="M90" s="28"/>
      <c r="N90" s="28"/>
      <c r="O90" s="28"/>
      <c r="P90" s="28"/>
      <c r="Q90" s="28"/>
      <c r="R90" s="28"/>
      <c r="S90" s="4"/>
      <c r="T90" s="4"/>
    </row>
    <row r="91" spans="1:20" ht="15" customHeight="1">
      <c r="A91" s="23">
        <v>4</v>
      </c>
      <c r="B91" s="24"/>
      <c r="C91" s="25"/>
      <c r="D91" s="23"/>
      <c r="E91" s="23"/>
      <c r="F91" s="23"/>
      <c r="G91" s="23"/>
      <c r="H91" s="23"/>
      <c r="I91" s="28"/>
      <c r="J91" s="28"/>
      <c r="K91" s="32"/>
      <c r="L91" s="23"/>
      <c r="M91" s="28"/>
      <c r="N91" s="28"/>
      <c r="O91" s="28"/>
      <c r="P91" s="28"/>
      <c r="Q91" s="28"/>
      <c r="R91" s="28"/>
      <c r="S91" s="4"/>
      <c r="T91" s="4"/>
    </row>
    <row r="92" spans="1:20" ht="15" customHeight="1">
      <c r="A92" s="23">
        <v>5</v>
      </c>
      <c r="B92" s="24"/>
      <c r="C92" s="25"/>
      <c r="D92" s="23"/>
      <c r="E92" s="23"/>
      <c r="F92" s="23"/>
      <c r="G92" s="23"/>
      <c r="H92" s="23"/>
      <c r="I92" s="28"/>
      <c r="J92" s="28"/>
      <c r="K92" s="32"/>
      <c r="L92" s="23"/>
      <c r="M92" s="28"/>
      <c r="N92" s="28"/>
      <c r="O92" s="28"/>
      <c r="P92" s="28"/>
      <c r="Q92" s="28"/>
      <c r="R92" s="28"/>
      <c r="S92" s="4"/>
      <c r="T92" s="4"/>
    </row>
    <row r="93" spans="1:20" ht="13.5" customHeight="1">
      <c r="A93" s="127" t="s">
        <v>16</v>
      </c>
      <c r="B93" s="127"/>
      <c r="C93" s="33">
        <f aca="true" t="shared" si="11" ref="C93:I93">SUM(C88:C92)</f>
        <v>0</v>
      </c>
      <c r="D93" s="34">
        <f t="shared" si="11"/>
        <v>0</v>
      </c>
      <c r="E93" s="34">
        <f t="shared" si="11"/>
        <v>0</v>
      </c>
      <c r="F93" s="34">
        <f t="shared" si="11"/>
        <v>0</v>
      </c>
      <c r="G93" s="34">
        <f t="shared" si="11"/>
        <v>0</v>
      </c>
      <c r="H93" s="34">
        <f t="shared" si="11"/>
        <v>0</v>
      </c>
      <c r="I93" s="34">
        <f t="shared" si="11"/>
        <v>0</v>
      </c>
      <c r="J93" s="28"/>
      <c r="K93" s="32"/>
      <c r="L93" s="28"/>
      <c r="M93" s="28"/>
      <c r="N93" s="28"/>
      <c r="O93" s="28"/>
      <c r="P93" s="28"/>
      <c r="Q93" s="28"/>
      <c r="R93" s="28"/>
      <c r="S93" s="4"/>
      <c r="T93" s="4"/>
    </row>
    <row r="94" spans="1:20" ht="24" customHeight="1">
      <c r="A94" s="127" t="s">
        <v>199</v>
      </c>
      <c r="B94" s="127"/>
      <c r="C94" s="33">
        <f>SUM(C93,C86)</f>
        <v>15</v>
      </c>
      <c r="D94" s="34">
        <f aca="true" t="shared" si="12" ref="D94:I94">SUM(D93,D86)</f>
        <v>450</v>
      </c>
      <c r="E94" s="34">
        <f t="shared" si="12"/>
        <v>66</v>
      </c>
      <c r="F94" s="34">
        <f t="shared" si="12"/>
        <v>65</v>
      </c>
      <c r="G94" s="34">
        <f t="shared" si="12"/>
        <v>38</v>
      </c>
      <c r="H94" s="34">
        <f t="shared" si="12"/>
        <v>281</v>
      </c>
      <c r="I94" s="34">
        <f t="shared" si="12"/>
        <v>0</v>
      </c>
      <c r="J94" s="23" t="s">
        <v>18</v>
      </c>
      <c r="K94" s="32"/>
      <c r="L94" s="23" t="s">
        <v>18</v>
      </c>
      <c r="M94" s="23"/>
      <c r="N94" s="23" t="s">
        <v>18</v>
      </c>
      <c r="O94" s="23" t="s">
        <v>18</v>
      </c>
      <c r="P94" s="23" t="s">
        <v>18</v>
      </c>
      <c r="Q94" s="23" t="s">
        <v>18</v>
      </c>
      <c r="R94" s="23" t="s">
        <v>18</v>
      </c>
      <c r="S94" s="4"/>
      <c r="T94" s="4"/>
    </row>
    <row r="95" spans="1:20" ht="13.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4"/>
      <c r="L95" s="36"/>
      <c r="M95" s="4"/>
      <c r="N95" s="4"/>
      <c r="O95" s="4"/>
      <c r="P95" s="4"/>
      <c r="Q95" s="4"/>
      <c r="R95" s="4"/>
      <c r="S95" s="4"/>
      <c r="T95" s="4"/>
    </row>
    <row r="96" spans="1:20" ht="13.5" customHeight="1">
      <c r="A96" s="36"/>
      <c r="B96" s="4"/>
      <c r="C96" s="4"/>
      <c r="E96" s="4"/>
      <c r="F96" s="4"/>
      <c r="G96" s="4"/>
      <c r="I96" s="4"/>
      <c r="J96" s="4"/>
      <c r="K96" s="4"/>
      <c r="L96" s="37"/>
      <c r="M96" s="4"/>
      <c r="N96" s="4"/>
      <c r="O96" s="4"/>
      <c r="P96" s="4"/>
      <c r="Q96" s="4"/>
      <c r="R96" s="4"/>
      <c r="S96" s="4"/>
      <c r="T96" s="4"/>
    </row>
    <row r="97" spans="1:20" ht="13.5" customHeight="1">
      <c r="A97" s="36"/>
      <c r="B97" s="4"/>
      <c r="C97" s="4"/>
      <c r="E97" s="4"/>
      <c r="F97" s="4"/>
      <c r="G97" s="4"/>
      <c r="I97" s="4"/>
      <c r="J97" s="4"/>
      <c r="K97" s="4"/>
      <c r="L97" s="37"/>
      <c r="M97" s="4"/>
      <c r="N97" s="4"/>
      <c r="O97" s="4"/>
      <c r="P97" s="4"/>
      <c r="Q97" s="4"/>
      <c r="R97" s="4"/>
      <c r="S97" s="4"/>
      <c r="T97" s="4"/>
    </row>
    <row r="98" spans="1:20" ht="13.5" customHeight="1">
      <c r="A98" s="38"/>
      <c r="B98" s="4" t="s">
        <v>181</v>
      </c>
      <c r="C98" s="4" t="s">
        <v>182</v>
      </c>
      <c r="E98" s="4"/>
      <c r="F98" s="4" t="s">
        <v>26</v>
      </c>
      <c r="G98" s="4"/>
      <c r="I98" s="4" t="s">
        <v>183</v>
      </c>
      <c r="J98" s="4"/>
      <c r="K98" s="4"/>
      <c r="L98" s="4"/>
      <c r="M98" s="4" t="s">
        <v>29</v>
      </c>
      <c r="N98" s="4"/>
      <c r="O98" s="4"/>
      <c r="P98" s="4"/>
      <c r="Q98" s="4"/>
      <c r="R98" s="4"/>
      <c r="S98" s="4"/>
      <c r="T98" s="4"/>
    </row>
    <row r="99" spans="1:20" ht="13.5" customHeight="1">
      <c r="A99" s="39"/>
      <c r="B99" s="40" t="s">
        <v>0</v>
      </c>
      <c r="C99" s="122" t="s">
        <v>28</v>
      </c>
      <c r="D99" s="122"/>
      <c r="E99" s="122"/>
      <c r="F99" s="122" t="s">
        <v>27</v>
      </c>
      <c r="G99" s="122"/>
      <c r="H99" s="122"/>
      <c r="I99" s="39" t="s">
        <v>28</v>
      </c>
      <c r="J99" s="4"/>
      <c r="K99" s="4"/>
      <c r="L99" s="4"/>
      <c r="M99" s="41" t="s">
        <v>184</v>
      </c>
      <c r="N99" s="4"/>
      <c r="O99" s="4"/>
      <c r="P99" s="4"/>
      <c r="Q99" s="4"/>
      <c r="R99" s="4"/>
      <c r="S99" s="4"/>
      <c r="T99" s="4"/>
    </row>
    <row r="100" spans="1:20" ht="13.5" customHeight="1">
      <c r="A100" s="39"/>
      <c r="B100" s="39"/>
      <c r="C100" s="39"/>
      <c r="E100" s="4"/>
      <c r="F100" s="39"/>
      <c r="G100" s="4"/>
      <c r="I100" s="39"/>
      <c r="J100" s="4"/>
      <c r="K100" s="4"/>
      <c r="L100" s="4"/>
      <c r="M100" s="41"/>
      <c r="N100" s="4"/>
      <c r="O100" s="4"/>
      <c r="P100" s="4"/>
      <c r="Q100" s="4"/>
      <c r="R100" s="4"/>
      <c r="S100" s="4"/>
      <c r="T100" s="4"/>
    </row>
    <row r="101" spans="1:20" ht="13.5" customHeight="1">
      <c r="A101" s="4"/>
      <c r="B101" s="14"/>
      <c r="C101" s="4"/>
      <c r="E101" s="4"/>
      <c r="F101" s="4"/>
      <c r="G101" s="4"/>
      <c r="H101" s="195" t="s">
        <v>88</v>
      </c>
      <c r="I101" s="195"/>
      <c r="J101" s="195"/>
      <c r="K101" s="4"/>
      <c r="L101" s="16" t="s">
        <v>19</v>
      </c>
      <c r="M101" s="4"/>
      <c r="N101" s="128" t="s">
        <v>30</v>
      </c>
      <c r="O101" s="128"/>
      <c r="P101" s="128"/>
      <c r="Q101" s="128"/>
      <c r="R101" s="128"/>
      <c r="S101" s="4"/>
      <c r="T101" s="4"/>
    </row>
    <row r="102" spans="1:20" ht="15">
      <c r="A102" s="18"/>
      <c r="B102" s="4"/>
      <c r="C102" s="4"/>
      <c r="E102" s="4"/>
      <c r="F102" s="4"/>
      <c r="G102" s="4"/>
      <c r="I102" s="4"/>
      <c r="J102" s="4"/>
      <c r="K102" s="4"/>
      <c r="L102" s="19"/>
      <c r="M102" s="4"/>
      <c r="N102" s="128" t="s">
        <v>252</v>
      </c>
      <c r="O102" s="128"/>
      <c r="P102" s="128"/>
      <c r="Q102" s="128"/>
      <c r="R102" s="128"/>
      <c r="S102" s="4"/>
      <c r="T102" s="4"/>
    </row>
    <row r="103" spans="1:20" ht="7.5" customHeight="1">
      <c r="A103" s="20"/>
      <c r="B103" s="4"/>
      <c r="C103" s="4"/>
      <c r="E103" s="4"/>
      <c r="F103" s="4"/>
      <c r="G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2" customHeight="1">
      <c r="A104" s="123" t="s">
        <v>9</v>
      </c>
      <c r="B104" s="135" t="s">
        <v>25</v>
      </c>
      <c r="C104" s="134" t="s">
        <v>89</v>
      </c>
      <c r="D104" s="134"/>
      <c r="E104" s="134"/>
      <c r="F104" s="134"/>
      <c r="G104" s="134"/>
      <c r="H104" s="134"/>
      <c r="I104" s="134"/>
      <c r="J104" s="134"/>
      <c r="K104" s="4"/>
      <c r="L104" s="138" t="s">
        <v>195</v>
      </c>
      <c r="M104" s="138"/>
      <c r="N104" s="138"/>
      <c r="O104" s="138"/>
      <c r="P104" s="138"/>
      <c r="Q104" s="138"/>
      <c r="R104" s="138"/>
      <c r="S104" s="4"/>
      <c r="T104" s="4"/>
    </row>
    <row r="105" spans="1:20" ht="12" customHeight="1">
      <c r="A105" s="123"/>
      <c r="B105" s="136"/>
      <c r="C105" s="123" t="s">
        <v>248</v>
      </c>
      <c r="D105" s="123"/>
      <c r="E105" s="123"/>
      <c r="F105" s="123"/>
      <c r="G105" s="123"/>
      <c r="H105" s="123"/>
      <c r="I105" s="123"/>
      <c r="J105" s="123"/>
      <c r="K105" s="4"/>
      <c r="L105" s="124" t="s">
        <v>235</v>
      </c>
      <c r="M105" s="123" t="s">
        <v>20</v>
      </c>
      <c r="N105" s="123"/>
      <c r="O105" s="123"/>
      <c r="P105" s="123"/>
      <c r="Q105" s="123"/>
      <c r="R105" s="123"/>
      <c r="S105" s="4"/>
      <c r="T105" s="4"/>
    </row>
    <row r="106" spans="1:20" ht="15">
      <c r="A106" s="123"/>
      <c r="B106" s="136"/>
      <c r="C106" s="125" t="s">
        <v>1</v>
      </c>
      <c r="D106" s="123" t="s">
        <v>7</v>
      </c>
      <c r="E106" s="123"/>
      <c r="F106" s="123"/>
      <c r="G106" s="123"/>
      <c r="H106" s="123"/>
      <c r="I106" s="123"/>
      <c r="J106" s="125" t="s">
        <v>2</v>
      </c>
      <c r="K106" s="130"/>
      <c r="L106" s="124"/>
      <c r="M106" s="124" t="s">
        <v>3</v>
      </c>
      <c r="N106" s="124" t="s">
        <v>21</v>
      </c>
      <c r="O106" s="124" t="s">
        <v>6</v>
      </c>
      <c r="P106" s="123" t="s">
        <v>4</v>
      </c>
      <c r="Q106" s="123" t="s">
        <v>5</v>
      </c>
      <c r="R106" s="123" t="s">
        <v>198</v>
      </c>
      <c r="S106" s="4"/>
      <c r="T106" s="4"/>
    </row>
    <row r="107" spans="1:20" ht="12" customHeight="1">
      <c r="A107" s="123"/>
      <c r="B107" s="136"/>
      <c r="C107" s="133"/>
      <c r="D107" s="124" t="s">
        <v>10</v>
      </c>
      <c r="E107" s="123" t="s">
        <v>11</v>
      </c>
      <c r="F107" s="123"/>
      <c r="G107" s="123"/>
      <c r="H107" s="123"/>
      <c r="I107" s="123"/>
      <c r="J107" s="133"/>
      <c r="K107" s="130"/>
      <c r="L107" s="124"/>
      <c r="M107" s="124"/>
      <c r="N107" s="124"/>
      <c r="O107" s="124"/>
      <c r="P107" s="123"/>
      <c r="Q107" s="123"/>
      <c r="R107" s="123"/>
      <c r="S107" s="4"/>
      <c r="T107" s="4"/>
    </row>
    <row r="108" spans="1:20" ht="61.5" customHeight="1">
      <c r="A108" s="123"/>
      <c r="B108" s="136"/>
      <c r="C108" s="133"/>
      <c r="D108" s="124"/>
      <c r="E108" s="124" t="s">
        <v>12</v>
      </c>
      <c r="F108" s="124" t="s">
        <v>14</v>
      </c>
      <c r="G108" s="124" t="s">
        <v>13</v>
      </c>
      <c r="H108" s="131" t="s">
        <v>15</v>
      </c>
      <c r="I108" s="125" t="s">
        <v>24</v>
      </c>
      <c r="J108" s="133"/>
      <c r="K108" s="130"/>
      <c r="L108" s="124"/>
      <c r="M108" s="124"/>
      <c r="N108" s="124"/>
      <c r="O108" s="124"/>
      <c r="P108" s="123"/>
      <c r="Q108" s="123"/>
      <c r="R108" s="123"/>
      <c r="S108" s="4"/>
      <c r="T108" s="4"/>
    </row>
    <row r="109" spans="1:20" ht="15" customHeight="1">
      <c r="A109" s="123"/>
      <c r="B109" s="137"/>
      <c r="C109" s="126"/>
      <c r="D109" s="124"/>
      <c r="E109" s="124"/>
      <c r="F109" s="124"/>
      <c r="G109" s="124"/>
      <c r="H109" s="131"/>
      <c r="I109" s="126"/>
      <c r="J109" s="126"/>
      <c r="K109" s="130"/>
      <c r="L109" s="124"/>
      <c r="M109" s="124"/>
      <c r="N109" s="124"/>
      <c r="O109" s="124"/>
      <c r="P109" s="123"/>
      <c r="Q109" s="123"/>
      <c r="R109" s="123"/>
      <c r="S109" s="4"/>
      <c r="T109" s="4"/>
    </row>
    <row r="110" spans="1:20" ht="15.75" customHeight="1">
      <c r="A110" s="23">
        <v>1</v>
      </c>
      <c r="B110" s="24" t="s">
        <v>106</v>
      </c>
      <c r="C110" s="25">
        <v>4.5</v>
      </c>
      <c r="D110" s="23">
        <f>SUM(C110*30)</f>
        <v>135</v>
      </c>
      <c r="E110" s="23"/>
      <c r="F110" s="23"/>
      <c r="G110" s="23"/>
      <c r="H110" s="23"/>
      <c r="I110" s="23"/>
      <c r="J110" s="23"/>
      <c r="K110" s="26"/>
      <c r="L110" s="23" t="s">
        <v>33</v>
      </c>
      <c r="M110" s="23"/>
      <c r="N110" s="23"/>
      <c r="O110" s="23"/>
      <c r="P110" s="23"/>
      <c r="Q110" s="23"/>
      <c r="R110" s="23"/>
      <c r="S110" s="4"/>
      <c r="T110" s="4"/>
    </row>
    <row r="111" spans="1:20" ht="16.5" customHeight="1">
      <c r="A111" s="23">
        <v>2</v>
      </c>
      <c r="B111" s="24" t="s">
        <v>178</v>
      </c>
      <c r="C111" s="25">
        <v>24</v>
      </c>
      <c r="D111" s="23">
        <f>SUM(C111*30)</f>
        <v>720</v>
      </c>
      <c r="E111" s="23"/>
      <c r="F111" s="23"/>
      <c r="G111" s="23"/>
      <c r="H111" s="23"/>
      <c r="I111" s="23"/>
      <c r="J111" s="23"/>
      <c r="K111" s="26"/>
      <c r="L111" s="23" t="s">
        <v>92</v>
      </c>
      <c r="M111" s="23"/>
      <c r="N111" s="23"/>
      <c r="O111" s="23"/>
      <c r="P111" s="23"/>
      <c r="Q111" s="23"/>
      <c r="R111" s="23"/>
      <c r="S111" s="4"/>
      <c r="T111" s="4"/>
    </row>
    <row r="112" spans="1:20" ht="15">
      <c r="A112" s="23">
        <v>3</v>
      </c>
      <c r="B112" s="24" t="s">
        <v>110</v>
      </c>
      <c r="C112" s="25">
        <v>1.5</v>
      </c>
      <c r="D112" s="23">
        <f>SUM(C112*30)</f>
        <v>45</v>
      </c>
      <c r="E112" s="23"/>
      <c r="F112" s="23"/>
      <c r="G112" s="23"/>
      <c r="H112" s="23"/>
      <c r="I112" s="23"/>
      <c r="J112" s="23"/>
      <c r="K112" s="26"/>
      <c r="L112" s="23" t="s">
        <v>34</v>
      </c>
      <c r="M112" s="23"/>
      <c r="N112" s="23"/>
      <c r="O112" s="23"/>
      <c r="P112" s="23"/>
      <c r="Q112" s="23"/>
      <c r="R112" s="23"/>
      <c r="S112" s="4"/>
      <c r="T112" s="4"/>
    </row>
    <row r="113" spans="1:20" ht="15">
      <c r="A113" s="23">
        <v>4</v>
      </c>
      <c r="B113" s="24"/>
      <c r="C113" s="25"/>
      <c r="D113" s="23"/>
      <c r="E113" s="23"/>
      <c r="F113" s="23"/>
      <c r="G113" s="23"/>
      <c r="H113" s="23"/>
      <c r="I113" s="23"/>
      <c r="J113" s="23"/>
      <c r="K113" s="26"/>
      <c r="L113" s="23"/>
      <c r="M113" s="23"/>
      <c r="N113" s="23"/>
      <c r="O113" s="23"/>
      <c r="P113" s="23"/>
      <c r="Q113" s="23"/>
      <c r="R113" s="23"/>
      <c r="S113" s="4"/>
      <c r="T113" s="4"/>
    </row>
    <row r="114" spans="1:20" ht="15">
      <c r="A114" s="23">
        <v>5</v>
      </c>
      <c r="B114" s="24"/>
      <c r="C114" s="25"/>
      <c r="D114" s="23"/>
      <c r="E114" s="23"/>
      <c r="F114" s="23"/>
      <c r="G114" s="23"/>
      <c r="H114" s="23"/>
      <c r="I114" s="23"/>
      <c r="J114" s="23"/>
      <c r="K114" s="26"/>
      <c r="L114" s="23"/>
      <c r="M114" s="23"/>
      <c r="N114" s="23"/>
      <c r="O114" s="23"/>
      <c r="P114" s="23"/>
      <c r="Q114" s="23"/>
      <c r="R114" s="23"/>
      <c r="S114" s="4"/>
      <c r="T114" s="4"/>
    </row>
    <row r="115" spans="1:20" ht="15">
      <c r="A115" s="23">
        <v>6</v>
      </c>
      <c r="B115" s="24"/>
      <c r="C115" s="25"/>
      <c r="D115" s="23"/>
      <c r="E115" s="23"/>
      <c r="F115" s="23"/>
      <c r="G115" s="23"/>
      <c r="H115" s="23"/>
      <c r="I115" s="23"/>
      <c r="J115" s="23"/>
      <c r="K115" s="26"/>
      <c r="L115" s="23"/>
      <c r="M115" s="23"/>
      <c r="N115" s="23"/>
      <c r="O115" s="23"/>
      <c r="P115" s="23"/>
      <c r="Q115" s="23"/>
      <c r="R115" s="23"/>
      <c r="S115" s="4"/>
      <c r="T115" s="4"/>
    </row>
    <row r="116" spans="1:20" ht="15">
      <c r="A116" s="23">
        <v>7</v>
      </c>
      <c r="B116" s="24"/>
      <c r="C116" s="25"/>
      <c r="D116" s="23"/>
      <c r="E116" s="23"/>
      <c r="F116" s="23"/>
      <c r="G116" s="23"/>
      <c r="H116" s="23"/>
      <c r="I116" s="23"/>
      <c r="J116" s="23"/>
      <c r="K116" s="26"/>
      <c r="L116" s="23"/>
      <c r="M116" s="23"/>
      <c r="N116" s="23"/>
      <c r="O116" s="23"/>
      <c r="P116" s="23"/>
      <c r="Q116" s="23"/>
      <c r="R116" s="23"/>
      <c r="S116" s="4"/>
      <c r="T116" s="4"/>
    </row>
    <row r="117" spans="1:20" ht="13.5" customHeight="1">
      <c r="A117" s="23">
        <v>8</v>
      </c>
      <c r="B117" s="24"/>
      <c r="C117" s="25"/>
      <c r="D117" s="23"/>
      <c r="E117" s="23"/>
      <c r="F117" s="23"/>
      <c r="G117" s="23"/>
      <c r="H117" s="23"/>
      <c r="I117" s="23"/>
      <c r="J117" s="23"/>
      <c r="K117" s="26"/>
      <c r="L117" s="23"/>
      <c r="M117" s="23"/>
      <c r="N117" s="23"/>
      <c r="O117" s="23"/>
      <c r="P117" s="23"/>
      <c r="Q117" s="23"/>
      <c r="R117" s="23"/>
      <c r="S117" s="4"/>
      <c r="T117" s="4"/>
    </row>
    <row r="118" spans="1:20" ht="13.5" customHeight="1">
      <c r="A118" s="23">
        <v>9</v>
      </c>
      <c r="B118" s="24"/>
      <c r="C118" s="25"/>
      <c r="D118" s="23"/>
      <c r="E118" s="23"/>
      <c r="F118" s="23"/>
      <c r="G118" s="23"/>
      <c r="H118" s="23"/>
      <c r="I118" s="23"/>
      <c r="J118" s="23"/>
      <c r="K118" s="26"/>
      <c r="L118" s="23"/>
      <c r="M118" s="23"/>
      <c r="N118" s="23"/>
      <c r="O118" s="23"/>
      <c r="P118" s="23"/>
      <c r="Q118" s="23"/>
      <c r="R118" s="23"/>
      <c r="S118" s="4"/>
      <c r="T118" s="4"/>
    </row>
    <row r="119" spans="1:20" ht="13.5" customHeight="1">
      <c r="A119" s="23">
        <v>10</v>
      </c>
      <c r="B119" s="24"/>
      <c r="C119" s="25"/>
      <c r="D119" s="23"/>
      <c r="E119" s="23"/>
      <c r="F119" s="23"/>
      <c r="G119" s="23"/>
      <c r="H119" s="23"/>
      <c r="I119" s="23"/>
      <c r="J119" s="23"/>
      <c r="K119" s="26"/>
      <c r="L119" s="23"/>
      <c r="M119" s="23"/>
      <c r="N119" s="23"/>
      <c r="O119" s="23"/>
      <c r="P119" s="23"/>
      <c r="Q119" s="23"/>
      <c r="R119" s="23"/>
      <c r="S119" s="4"/>
      <c r="T119" s="4"/>
    </row>
    <row r="120" spans="1:20" ht="13.5" customHeight="1">
      <c r="A120" s="129" t="s">
        <v>16</v>
      </c>
      <c r="B120" s="129"/>
      <c r="C120" s="33">
        <f>SUM(C110:C119)</f>
        <v>30</v>
      </c>
      <c r="D120" s="34">
        <f>SUM(D110:D119)</f>
        <v>900</v>
      </c>
      <c r="E120" s="34"/>
      <c r="F120" s="34"/>
      <c r="G120" s="34"/>
      <c r="H120" s="34"/>
      <c r="I120" s="23"/>
      <c r="J120" s="23"/>
      <c r="K120" s="26"/>
      <c r="L120" s="23"/>
      <c r="M120" s="23"/>
      <c r="N120" s="23"/>
      <c r="O120" s="23"/>
      <c r="P120" s="23"/>
      <c r="Q120" s="23"/>
      <c r="R120" s="23"/>
      <c r="S120" s="4"/>
      <c r="T120" s="4"/>
    </row>
    <row r="121" spans="1:20" ht="13.5" customHeight="1">
      <c r="A121" s="132" t="s">
        <v>17</v>
      </c>
      <c r="B121" s="132"/>
      <c r="C121" s="132"/>
      <c r="D121" s="132"/>
      <c r="E121" s="132"/>
      <c r="F121" s="132"/>
      <c r="G121" s="132"/>
      <c r="H121" s="132"/>
      <c r="I121" s="132"/>
      <c r="J121" s="132"/>
      <c r="K121" s="32"/>
      <c r="L121" s="127" t="s">
        <v>22</v>
      </c>
      <c r="M121" s="127"/>
      <c r="N121" s="127"/>
      <c r="O121" s="127"/>
      <c r="P121" s="127"/>
      <c r="Q121" s="127"/>
      <c r="R121" s="127"/>
      <c r="S121" s="4"/>
      <c r="T121" s="4"/>
    </row>
    <row r="122" spans="1:20" ht="13.5" customHeight="1">
      <c r="A122" s="23">
        <v>1</v>
      </c>
      <c r="B122" s="24" t="s">
        <v>179</v>
      </c>
      <c r="C122" s="25"/>
      <c r="D122" s="23"/>
      <c r="E122" s="23"/>
      <c r="F122" s="23"/>
      <c r="G122" s="23"/>
      <c r="H122" s="23"/>
      <c r="I122" s="29"/>
      <c r="J122" s="29"/>
      <c r="K122" s="4"/>
      <c r="L122" s="23"/>
      <c r="M122" s="29"/>
      <c r="N122" s="29"/>
      <c r="O122" s="29"/>
      <c r="P122" s="29"/>
      <c r="Q122" s="29"/>
      <c r="R122" s="29"/>
      <c r="S122" s="4"/>
      <c r="T122" s="4"/>
    </row>
    <row r="123" spans="1:20" ht="13.5" customHeight="1">
      <c r="A123" s="23">
        <v>2</v>
      </c>
      <c r="B123" s="24"/>
      <c r="C123" s="25"/>
      <c r="D123" s="23"/>
      <c r="E123" s="23"/>
      <c r="F123" s="23"/>
      <c r="G123" s="23"/>
      <c r="H123" s="23"/>
      <c r="I123" s="29"/>
      <c r="J123" s="29"/>
      <c r="K123" s="4"/>
      <c r="L123" s="23"/>
      <c r="M123" s="29"/>
      <c r="N123" s="29"/>
      <c r="O123" s="29"/>
      <c r="P123" s="29"/>
      <c r="Q123" s="29"/>
      <c r="R123" s="29"/>
      <c r="S123" s="4"/>
      <c r="T123" s="4"/>
    </row>
    <row r="124" spans="1:20" ht="13.5" customHeight="1">
      <c r="A124" s="23">
        <v>3</v>
      </c>
      <c r="B124" s="24"/>
      <c r="C124" s="25"/>
      <c r="D124" s="23"/>
      <c r="E124" s="23"/>
      <c r="F124" s="23"/>
      <c r="G124" s="23"/>
      <c r="H124" s="23"/>
      <c r="I124" s="29"/>
      <c r="J124" s="29"/>
      <c r="K124" s="4"/>
      <c r="L124" s="23"/>
      <c r="M124" s="29"/>
      <c r="N124" s="29"/>
      <c r="O124" s="29"/>
      <c r="P124" s="29"/>
      <c r="Q124" s="29"/>
      <c r="R124" s="29"/>
      <c r="S124" s="4"/>
      <c r="T124" s="4"/>
    </row>
    <row r="125" spans="1:20" ht="13.5" customHeight="1">
      <c r="A125" s="23">
        <v>4</v>
      </c>
      <c r="B125" s="24"/>
      <c r="C125" s="25"/>
      <c r="D125" s="23"/>
      <c r="E125" s="23"/>
      <c r="F125" s="23"/>
      <c r="G125" s="23"/>
      <c r="H125" s="29"/>
      <c r="I125" s="29"/>
      <c r="J125" s="29"/>
      <c r="K125" s="4"/>
      <c r="L125" s="23"/>
      <c r="M125" s="29"/>
      <c r="N125" s="29"/>
      <c r="O125" s="29"/>
      <c r="P125" s="29"/>
      <c r="Q125" s="29"/>
      <c r="R125" s="29"/>
      <c r="S125" s="4"/>
      <c r="T125" s="4"/>
    </row>
    <row r="126" spans="1:20" ht="13.5" customHeight="1">
      <c r="A126" s="23">
        <v>5</v>
      </c>
      <c r="B126" s="24"/>
      <c r="C126" s="25"/>
      <c r="D126" s="23"/>
      <c r="E126" s="23"/>
      <c r="F126" s="23"/>
      <c r="G126" s="23"/>
      <c r="H126" s="29"/>
      <c r="I126" s="29"/>
      <c r="J126" s="29"/>
      <c r="K126" s="4"/>
      <c r="L126" s="23"/>
      <c r="M126" s="29"/>
      <c r="N126" s="29"/>
      <c r="O126" s="29"/>
      <c r="P126" s="29"/>
      <c r="Q126" s="29"/>
      <c r="R126" s="29"/>
      <c r="S126" s="4"/>
      <c r="T126" s="4"/>
    </row>
    <row r="127" spans="1:20" ht="13.5" customHeight="1">
      <c r="A127" s="127" t="s">
        <v>16</v>
      </c>
      <c r="B127" s="127"/>
      <c r="C127" s="33">
        <f aca="true" t="shared" si="13" ref="C127:I127">SUM(C122:C126)</f>
        <v>0</v>
      </c>
      <c r="D127" s="34">
        <f t="shared" si="13"/>
        <v>0</v>
      </c>
      <c r="E127" s="34">
        <f t="shared" si="13"/>
        <v>0</v>
      </c>
      <c r="F127" s="34">
        <f t="shared" si="13"/>
        <v>0</v>
      </c>
      <c r="G127" s="34">
        <f t="shared" si="13"/>
        <v>0</v>
      </c>
      <c r="H127" s="34">
        <f t="shared" si="13"/>
        <v>0</v>
      </c>
      <c r="I127" s="46">
        <f t="shared" si="13"/>
        <v>0</v>
      </c>
      <c r="J127" s="29"/>
      <c r="K127" s="4"/>
      <c r="L127" s="29"/>
      <c r="M127" s="29"/>
      <c r="N127" s="29"/>
      <c r="O127" s="29"/>
      <c r="P127" s="29"/>
      <c r="Q127" s="29"/>
      <c r="R127" s="29"/>
      <c r="S127" s="4"/>
      <c r="T127" s="4"/>
    </row>
    <row r="128" spans="1:20" ht="24" customHeight="1">
      <c r="A128" s="127" t="s">
        <v>199</v>
      </c>
      <c r="B128" s="127"/>
      <c r="C128" s="33">
        <f aca="true" t="shared" si="14" ref="C128:I128">SUM(C127,C120)</f>
        <v>30</v>
      </c>
      <c r="D128" s="34">
        <f t="shared" si="14"/>
        <v>900</v>
      </c>
      <c r="E128" s="34">
        <f t="shared" si="14"/>
        <v>0</v>
      </c>
      <c r="F128" s="34">
        <f t="shared" si="14"/>
        <v>0</v>
      </c>
      <c r="G128" s="34">
        <f t="shared" si="14"/>
        <v>0</v>
      </c>
      <c r="H128" s="34">
        <f t="shared" si="14"/>
        <v>0</v>
      </c>
      <c r="I128" s="47">
        <f t="shared" si="14"/>
        <v>0</v>
      </c>
      <c r="J128" s="21" t="s">
        <v>18</v>
      </c>
      <c r="K128" s="4"/>
      <c r="L128" s="21" t="s">
        <v>18</v>
      </c>
      <c r="M128" s="21"/>
      <c r="N128" s="21" t="s">
        <v>18</v>
      </c>
      <c r="O128" s="21" t="s">
        <v>18</v>
      </c>
      <c r="P128" s="21" t="s">
        <v>18</v>
      </c>
      <c r="Q128" s="21" t="s">
        <v>18</v>
      </c>
      <c r="R128" s="21" t="s">
        <v>18</v>
      </c>
      <c r="S128" s="4"/>
      <c r="T128" s="4"/>
    </row>
    <row r="129" spans="1:20" ht="13.5" customHeight="1">
      <c r="A129" s="36"/>
      <c r="B129" s="4"/>
      <c r="C129" s="4"/>
      <c r="E129" s="4"/>
      <c r="F129" s="4"/>
      <c r="G129" s="4"/>
      <c r="I129" s="4"/>
      <c r="J129" s="4"/>
      <c r="K129" s="4"/>
      <c r="L129" s="37"/>
      <c r="M129" s="4"/>
      <c r="N129" s="4"/>
      <c r="O129" s="4"/>
      <c r="P129" s="4"/>
      <c r="Q129" s="4"/>
      <c r="R129" s="4"/>
      <c r="S129" s="4"/>
      <c r="T129" s="4"/>
    </row>
    <row r="130" spans="1:20" ht="13.5" customHeight="1">
      <c r="A130" s="38"/>
      <c r="B130" s="4" t="s">
        <v>181</v>
      </c>
      <c r="C130" s="4" t="s">
        <v>182</v>
      </c>
      <c r="E130" s="4"/>
      <c r="F130" s="4" t="s">
        <v>26</v>
      </c>
      <c r="G130" s="4"/>
      <c r="I130" s="4" t="s">
        <v>183</v>
      </c>
      <c r="J130" s="4"/>
      <c r="K130" s="4"/>
      <c r="L130" s="4"/>
      <c r="M130" s="4" t="s">
        <v>29</v>
      </c>
      <c r="N130" s="4"/>
      <c r="O130" s="4"/>
      <c r="P130" s="4"/>
      <c r="Q130" s="4"/>
      <c r="R130" s="4"/>
      <c r="S130" s="4"/>
      <c r="T130" s="4"/>
    </row>
    <row r="131" spans="1:20" ht="7.5" customHeight="1">
      <c r="A131" s="39"/>
      <c r="B131" s="40" t="s">
        <v>0</v>
      </c>
      <c r="C131" s="122" t="s">
        <v>28</v>
      </c>
      <c r="D131" s="122"/>
      <c r="E131" s="122"/>
      <c r="F131" s="122" t="s">
        <v>27</v>
      </c>
      <c r="G131" s="122"/>
      <c r="H131" s="122"/>
      <c r="I131" s="39" t="s">
        <v>28</v>
      </c>
      <c r="J131" s="4"/>
      <c r="K131" s="4"/>
      <c r="L131" s="4"/>
      <c r="M131" s="41" t="s">
        <v>184</v>
      </c>
      <c r="N131" s="4"/>
      <c r="O131" s="4"/>
      <c r="P131" s="4"/>
      <c r="Q131" s="4"/>
      <c r="R131" s="4"/>
      <c r="S131" s="4"/>
      <c r="T131" s="4"/>
    </row>
    <row r="132" spans="1:20" ht="13.5" customHeight="1">
      <c r="A132" s="39"/>
      <c r="B132" s="39"/>
      <c r="C132" s="39"/>
      <c r="E132" s="4"/>
      <c r="F132" s="39"/>
      <c r="G132" s="4"/>
      <c r="I132" s="39"/>
      <c r="J132" s="4"/>
      <c r="K132" s="4"/>
      <c r="L132" s="4"/>
      <c r="M132" s="41"/>
      <c r="N132" s="4"/>
      <c r="O132" s="4"/>
      <c r="P132" s="4"/>
      <c r="Q132" s="4"/>
      <c r="R132" s="4"/>
      <c r="S132" s="4"/>
      <c r="T132" s="4"/>
    </row>
    <row r="133" spans="1:20" ht="13.5" customHeight="1" hidden="1">
      <c r="A133" s="18"/>
      <c r="B133" s="4"/>
      <c r="C133" s="4"/>
      <c r="E133" s="4"/>
      <c r="F133" s="4"/>
      <c r="G133" s="4"/>
      <c r="I133" s="4"/>
      <c r="J133" s="44"/>
      <c r="K133" s="4"/>
      <c r="L133" s="16"/>
      <c r="M133" s="4"/>
      <c r="N133" s="17"/>
      <c r="O133" s="4"/>
      <c r="P133" s="4"/>
      <c r="Q133" s="4"/>
      <c r="R133" s="4"/>
      <c r="S133" s="4"/>
      <c r="T133" s="4"/>
    </row>
    <row r="134" spans="1:20" ht="7.5" customHeight="1" hidden="1">
      <c r="A134" s="20"/>
      <c r="B134" s="4"/>
      <c r="C134" s="4"/>
      <c r="E134" s="4"/>
      <c r="F134" s="4"/>
      <c r="G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1.25" customHeight="1" hidden="1">
      <c r="A135" s="123"/>
      <c r="B135" s="135"/>
      <c r="C135" s="134"/>
      <c r="D135" s="134"/>
      <c r="E135" s="134"/>
      <c r="F135" s="134"/>
      <c r="G135" s="134"/>
      <c r="H135" s="134"/>
      <c r="I135" s="134"/>
      <c r="J135" s="134"/>
      <c r="K135" s="4"/>
      <c r="L135" s="138"/>
      <c r="M135" s="138"/>
      <c r="N135" s="138"/>
      <c r="O135" s="138"/>
      <c r="P135" s="138"/>
      <c r="Q135" s="138"/>
      <c r="R135" s="138"/>
      <c r="S135" s="4"/>
      <c r="T135" s="4"/>
    </row>
    <row r="136" spans="1:20" ht="62.25" customHeight="1" hidden="1">
      <c r="A136" s="123"/>
      <c r="B136" s="136"/>
      <c r="C136" s="123"/>
      <c r="D136" s="123"/>
      <c r="E136" s="123"/>
      <c r="F136" s="123"/>
      <c r="G136" s="123"/>
      <c r="H136" s="123"/>
      <c r="I136" s="123"/>
      <c r="J136" s="123"/>
      <c r="K136" s="4"/>
      <c r="L136" s="124"/>
      <c r="M136" s="123"/>
      <c r="N136" s="123"/>
      <c r="O136" s="123"/>
      <c r="P136" s="123"/>
      <c r="Q136" s="123"/>
      <c r="R136" s="123"/>
      <c r="S136" s="4"/>
      <c r="T136" s="4"/>
    </row>
    <row r="137" spans="1:20" ht="27.75" customHeight="1" hidden="1">
      <c r="A137" s="123"/>
      <c r="B137" s="136"/>
      <c r="C137" s="125"/>
      <c r="D137" s="123"/>
      <c r="E137" s="123"/>
      <c r="F137" s="123"/>
      <c r="G137" s="123"/>
      <c r="H137" s="123"/>
      <c r="I137" s="123"/>
      <c r="J137" s="125"/>
      <c r="K137" s="130"/>
      <c r="L137" s="124"/>
      <c r="M137" s="124"/>
      <c r="N137" s="124"/>
      <c r="O137" s="124"/>
      <c r="P137" s="123"/>
      <c r="Q137" s="123"/>
      <c r="R137" s="123"/>
      <c r="S137" s="4"/>
      <c r="T137" s="4"/>
    </row>
    <row r="138" spans="1:20" ht="27.75" customHeight="1" hidden="1">
      <c r="A138" s="123"/>
      <c r="B138" s="136"/>
      <c r="C138" s="133"/>
      <c r="D138" s="124"/>
      <c r="E138" s="123"/>
      <c r="F138" s="123"/>
      <c r="G138" s="123"/>
      <c r="H138" s="123"/>
      <c r="I138" s="123"/>
      <c r="J138" s="133"/>
      <c r="K138" s="130"/>
      <c r="L138" s="124"/>
      <c r="M138" s="124"/>
      <c r="N138" s="124"/>
      <c r="O138" s="124"/>
      <c r="P138" s="123"/>
      <c r="Q138" s="123"/>
      <c r="R138" s="123"/>
      <c r="S138" s="4"/>
      <c r="T138" s="4"/>
    </row>
    <row r="139" spans="1:20" ht="27.75" customHeight="1" hidden="1">
      <c r="A139" s="123"/>
      <c r="B139" s="136"/>
      <c r="C139" s="133"/>
      <c r="D139" s="124"/>
      <c r="E139" s="124"/>
      <c r="F139" s="124"/>
      <c r="G139" s="124"/>
      <c r="H139" s="177"/>
      <c r="I139" s="125"/>
      <c r="J139" s="133"/>
      <c r="K139" s="130"/>
      <c r="L139" s="124"/>
      <c r="M139" s="124"/>
      <c r="N139" s="124"/>
      <c r="O139" s="124"/>
      <c r="P139" s="123"/>
      <c r="Q139" s="123"/>
      <c r="R139" s="123"/>
      <c r="S139" s="4"/>
      <c r="T139" s="4"/>
    </row>
    <row r="140" spans="1:20" ht="27.75" customHeight="1" hidden="1">
      <c r="A140" s="123"/>
      <c r="B140" s="137"/>
      <c r="C140" s="126"/>
      <c r="D140" s="124"/>
      <c r="E140" s="124"/>
      <c r="F140" s="124"/>
      <c r="G140" s="124"/>
      <c r="H140" s="178"/>
      <c r="I140" s="126"/>
      <c r="J140" s="126"/>
      <c r="K140" s="130"/>
      <c r="L140" s="124"/>
      <c r="M140" s="124"/>
      <c r="N140" s="124"/>
      <c r="O140" s="124"/>
      <c r="P140" s="123"/>
      <c r="Q140" s="123"/>
      <c r="R140" s="123"/>
      <c r="S140" s="4"/>
      <c r="T140" s="4"/>
    </row>
    <row r="141" spans="1:20" ht="27.75" customHeight="1" hidden="1">
      <c r="A141" s="196"/>
      <c r="B141" s="196"/>
      <c r="C141" s="196"/>
      <c r="D141" s="196"/>
      <c r="E141" s="196"/>
      <c r="F141" s="196"/>
      <c r="G141" s="196"/>
      <c r="H141" s="196"/>
      <c r="I141" s="196"/>
      <c r="J141" s="196"/>
      <c r="K141" s="4"/>
      <c r="L141" s="170"/>
      <c r="M141" s="170"/>
      <c r="N141" s="170"/>
      <c r="O141" s="170"/>
      <c r="P141" s="170"/>
      <c r="Q141" s="170"/>
      <c r="R141" s="170"/>
      <c r="S141" s="4"/>
      <c r="T141" s="4"/>
    </row>
    <row r="142" spans="1:20" ht="27.75" customHeight="1" hidden="1">
      <c r="A142" s="23"/>
      <c r="B142" s="24"/>
      <c r="C142" s="25"/>
      <c r="D142" s="23"/>
      <c r="E142" s="23"/>
      <c r="F142" s="23"/>
      <c r="G142" s="23"/>
      <c r="H142" s="23"/>
      <c r="I142" s="23"/>
      <c r="J142" s="23"/>
      <c r="K142" s="26"/>
      <c r="L142" s="23"/>
      <c r="M142" s="23"/>
      <c r="N142" s="23"/>
      <c r="O142" s="23"/>
      <c r="P142" s="23"/>
      <c r="Q142" s="23"/>
      <c r="R142" s="23"/>
      <c r="S142" s="4"/>
      <c r="T142" s="4"/>
    </row>
    <row r="143" spans="1:20" ht="27.75" customHeight="1" hidden="1">
      <c r="A143" s="23"/>
      <c r="B143" s="24"/>
      <c r="C143" s="25"/>
      <c r="D143" s="23"/>
      <c r="E143" s="23"/>
      <c r="F143" s="23"/>
      <c r="G143" s="23"/>
      <c r="H143" s="23"/>
      <c r="I143" s="23"/>
      <c r="J143" s="23"/>
      <c r="K143" s="26"/>
      <c r="L143" s="23"/>
      <c r="M143" s="23"/>
      <c r="N143" s="23"/>
      <c r="O143" s="23"/>
      <c r="P143" s="24"/>
      <c r="Q143" s="23"/>
      <c r="R143" s="23"/>
      <c r="S143" s="4"/>
      <c r="T143" s="4"/>
    </row>
    <row r="144" spans="1:20" ht="27.75" customHeight="1" hidden="1">
      <c r="A144" s="23"/>
      <c r="B144" s="24"/>
      <c r="C144" s="25"/>
      <c r="D144" s="23"/>
      <c r="E144" s="23"/>
      <c r="F144" s="23"/>
      <c r="G144" s="23"/>
      <c r="H144" s="23"/>
      <c r="I144" s="23"/>
      <c r="J144" s="23"/>
      <c r="K144" s="26"/>
      <c r="L144" s="23"/>
      <c r="M144" s="23"/>
      <c r="N144" s="23"/>
      <c r="O144" s="23"/>
      <c r="P144" s="23"/>
      <c r="Q144" s="23"/>
      <c r="R144" s="23"/>
      <c r="S144" s="4"/>
      <c r="T144" s="4"/>
    </row>
    <row r="145" spans="1:20" ht="27.75" customHeight="1" hidden="1">
      <c r="A145" s="23"/>
      <c r="B145" s="24"/>
      <c r="C145" s="25"/>
      <c r="D145" s="23"/>
      <c r="E145" s="23"/>
      <c r="F145" s="23"/>
      <c r="G145" s="23"/>
      <c r="H145" s="23"/>
      <c r="I145" s="23"/>
      <c r="J145" s="23"/>
      <c r="K145" s="26"/>
      <c r="L145" s="23"/>
      <c r="M145" s="23"/>
      <c r="N145" s="23"/>
      <c r="O145" s="23"/>
      <c r="P145" s="23"/>
      <c r="Q145" s="23"/>
      <c r="R145" s="23"/>
      <c r="S145" s="4"/>
      <c r="T145" s="4"/>
    </row>
    <row r="146" spans="1:20" ht="27.75" customHeight="1" hidden="1">
      <c r="A146" s="23"/>
      <c r="B146" s="24"/>
      <c r="C146" s="25"/>
      <c r="D146" s="23"/>
      <c r="E146" s="23"/>
      <c r="F146" s="23"/>
      <c r="G146" s="23"/>
      <c r="H146" s="23"/>
      <c r="I146" s="23"/>
      <c r="J146" s="23"/>
      <c r="K146" s="26"/>
      <c r="L146" s="23"/>
      <c r="M146" s="23"/>
      <c r="N146" s="23"/>
      <c r="O146" s="23"/>
      <c r="P146" s="23"/>
      <c r="Q146" s="23"/>
      <c r="R146" s="23"/>
      <c r="S146" s="4"/>
      <c r="T146" s="4"/>
    </row>
    <row r="147" spans="1:20" ht="27.75" customHeight="1" hidden="1">
      <c r="A147" s="23"/>
      <c r="B147" s="24"/>
      <c r="C147" s="25"/>
      <c r="D147" s="23"/>
      <c r="E147" s="23"/>
      <c r="F147" s="23"/>
      <c r="G147" s="23"/>
      <c r="H147" s="23"/>
      <c r="I147" s="23"/>
      <c r="J147" s="23"/>
      <c r="K147" s="26"/>
      <c r="L147" s="23"/>
      <c r="M147" s="23"/>
      <c r="N147" s="23"/>
      <c r="O147" s="23"/>
      <c r="P147" s="23"/>
      <c r="Q147" s="23"/>
      <c r="R147" s="23"/>
      <c r="S147" s="4"/>
      <c r="T147" s="4"/>
    </row>
    <row r="148" spans="1:20" ht="27.75" customHeight="1" hidden="1">
      <c r="A148" s="23"/>
      <c r="B148" s="24"/>
      <c r="C148" s="25"/>
      <c r="D148" s="23"/>
      <c r="E148" s="23"/>
      <c r="F148" s="23"/>
      <c r="G148" s="23"/>
      <c r="H148" s="23"/>
      <c r="I148" s="23"/>
      <c r="J148" s="23"/>
      <c r="K148" s="26"/>
      <c r="L148" s="23"/>
      <c r="M148" s="23"/>
      <c r="N148" s="23"/>
      <c r="O148" s="23"/>
      <c r="P148" s="23"/>
      <c r="Q148" s="23"/>
      <c r="R148" s="23"/>
      <c r="S148" s="4"/>
      <c r="T148" s="4"/>
    </row>
    <row r="149" spans="1:20" ht="27.75" customHeight="1" hidden="1">
      <c r="A149" s="23"/>
      <c r="B149" s="24"/>
      <c r="C149" s="25"/>
      <c r="D149" s="23"/>
      <c r="E149" s="23"/>
      <c r="F149" s="23"/>
      <c r="G149" s="23"/>
      <c r="H149" s="23"/>
      <c r="I149" s="23"/>
      <c r="J149" s="23"/>
      <c r="K149" s="26"/>
      <c r="L149" s="23"/>
      <c r="M149" s="23"/>
      <c r="N149" s="23"/>
      <c r="O149" s="23"/>
      <c r="P149" s="23"/>
      <c r="Q149" s="23"/>
      <c r="R149" s="23"/>
      <c r="S149" s="4"/>
      <c r="T149" s="4"/>
    </row>
    <row r="150" spans="1:20" ht="27.75" customHeight="1" hidden="1">
      <c r="A150" s="23"/>
      <c r="B150" s="24"/>
      <c r="C150" s="25"/>
      <c r="D150" s="23"/>
      <c r="E150" s="23"/>
      <c r="F150" s="23"/>
      <c r="G150" s="23"/>
      <c r="H150" s="23"/>
      <c r="I150" s="23"/>
      <c r="J150" s="23"/>
      <c r="K150" s="26"/>
      <c r="L150" s="23"/>
      <c r="M150" s="23"/>
      <c r="N150" s="23"/>
      <c r="O150" s="23"/>
      <c r="P150" s="23"/>
      <c r="Q150" s="23"/>
      <c r="R150" s="23"/>
      <c r="S150" s="4"/>
      <c r="T150" s="4"/>
    </row>
    <row r="151" spans="1:20" ht="27.75" customHeight="1" hidden="1">
      <c r="A151" s="23"/>
      <c r="B151" s="24"/>
      <c r="C151" s="25"/>
      <c r="D151" s="23"/>
      <c r="E151" s="23"/>
      <c r="F151" s="23"/>
      <c r="G151" s="23"/>
      <c r="H151" s="23"/>
      <c r="I151" s="23"/>
      <c r="J151" s="23"/>
      <c r="K151" s="26"/>
      <c r="L151" s="23"/>
      <c r="M151" s="23"/>
      <c r="N151" s="23"/>
      <c r="O151" s="23"/>
      <c r="P151" s="23"/>
      <c r="Q151" s="23"/>
      <c r="R151" s="23"/>
      <c r="S151" s="4"/>
      <c r="T151" s="4"/>
    </row>
    <row r="152" spans="1:20" ht="13.5" customHeight="1" hidden="1">
      <c r="A152" s="23"/>
      <c r="B152" s="24"/>
      <c r="C152" s="25"/>
      <c r="D152" s="23"/>
      <c r="E152" s="23"/>
      <c r="F152" s="23"/>
      <c r="G152" s="23"/>
      <c r="H152" s="23"/>
      <c r="I152" s="23"/>
      <c r="J152" s="23"/>
      <c r="K152" s="26"/>
      <c r="L152" s="23"/>
      <c r="M152" s="23"/>
      <c r="N152" s="23"/>
      <c r="O152" s="23"/>
      <c r="P152" s="23"/>
      <c r="Q152" s="23"/>
      <c r="R152" s="23"/>
      <c r="S152" s="4"/>
      <c r="T152" s="4"/>
    </row>
    <row r="153" spans="1:20" ht="13.5" customHeight="1" hidden="1">
      <c r="A153" s="23"/>
      <c r="B153" s="24"/>
      <c r="C153" s="25"/>
      <c r="D153" s="23"/>
      <c r="E153" s="23"/>
      <c r="F153" s="23"/>
      <c r="G153" s="23"/>
      <c r="H153" s="23"/>
      <c r="I153" s="23"/>
      <c r="J153" s="23"/>
      <c r="K153" s="26"/>
      <c r="L153" s="23"/>
      <c r="M153" s="23"/>
      <c r="N153" s="23"/>
      <c r="O153" s="23"/>
      <c r="P153" s="23"/>
      <c r="Q153" s="23"/>
      <c r="R153" s="23"/>
      <c r="S153" s="4"/>
      <c r="T153" s="4"/>
    </row>
    <row r="154" spans="1:20" ht="13.5" customHeight="1" hidden="1">
      <c r="A154" s="23"/>
      <c r="B154" s="24"/>
      <c r="C154" s="25"/>
      <c r="D154" s="23"/>
      <c r="E154" s="23"/>
      <c r="F154" s="23"/>
      <c r="G154" s="23"/>
      <c r="H154" s="23"/>
      <c r="I154" s="23"/>
      <c r="J154" s="23"/>
      <c r="K154" s="26"/>
      <c r="L154" s="23"/>
      <c r="M154" s="23"/>
      <c r="N154" s="23"/>
      <c r="O154" s="23"/>
      <c r="P154" s="23"/>
      <c r="Q154" s="23"/>
      <c r="R154" s="23"/>
      <c r="S154" s="4"/>
      <c r="T154" s="4"/>
    </row>
    <row r="155" spans="1:20" ht="7.5" customHeight="1" hidden="1">
      <c r="A155" s="23"/>
      <c r="B155" s="24"/>
      <c r="C155" s="25"/>
      <c r="D155" s="23"/>
      <c r="E155" s="23"/>
      <c r="F155" s="23"/>
      <c r="G155" s="23"/>
      <c r="H155" s="23"/>
      <c r="I155" s="23"/>
      <c r="J155" s="23"/>
      <c r="K155" s="26"/>
      <c r="L155" s="23"/>
      <c r="M155" s="23"/>
      <c r="N155" s="23"/>
      <c r="O155" s="23"/>
      <c r="P155" s="23"/>
      <c r="Q155" s="23"/>
      <c r="R155" s="23"/>
      <c r="S155" s="4"/>
      <c r="T155" s="4"/>
    </row>
    <row r="156" spans="1:20" ht="15" customHeight="1" hidden="1">
      <c r="A156" s="23"/>
      <c r="B156" s="24"/>
      <c r="C156" s="25"/>
      <c r="D156" s="23"/>
      <c r="E156" s="23"/>
      <c r="F156" s="23"/>
      <c r="G156" s="23"/>
      <c r="H156" s="23"/>
      <c r="I156" s="23"/>
      <c r="J156" s="23"/>
      <c r="K156" s="26"/>
      <c r="L156" s="23"/>
      <c r="M156" s="23"/>
      <c r="N156" s="23"/>
      <c r="O156" s="23"/>
      <c r="P156" s="23"/>
      <c r="Q156" s="23"/>
      <c r="R156" s="23"/>
      <c r="S156" s="4"/>
      <c r="T156" s="4"/>
    </row>
    <row r="157" spans="1:20" ht="62.25" customHeight="1" hidden="1">
      <c r="A157" s="23"/>
      <c r="B157" s="24"/>
      <c r="C157" s="25"/>
      <c r="D157" s="23"/>
      <c r="E157" s="23"/>
      <c r="F157" s="23"/>
      <c r="G157" s="23"/>
      <c r="H157" s="23"/>
      <c r="I157" s="23"/>
      <c r="J157" s="23"/>
      <c r="K157" s="26"/>
      <c r="L157" s="23"/>
      <c r="M157" s="23"/>
      <c r="N157" s="23"/>
      <c r="O157" s="23"/>
      <c r="P157" s="23"/>
      <c r="Q157" s="23"/>
      <c r="R157" s="23"/>
      <c r="S157" s="4"/>
      <c r="T157" s="4"/>
    </row>
    <row r="158" spans="1:20" ht="27.75" customHeight="1" hidden="1">
      <c r="A158" s="23"/>
      <c r="B158" s="29"/>
      <c r="C158" s="29"/>
      <c r="D158" s="23"/>
      <c r="E158" s="29"/>
      <c r="F158" s="29"/>
      <c r="G158" s="29"/>
      <c r="H158" s="23"/>
      <c r="I158" s="29"/>
      <c r="J158" s="29"/>
      <c r="K158" s="4"/>
      <c r="L158" s="29"/>
      <c r="M158" s="29"/>
      <c r="N158" s="29"/>
      <c r="O158" s="29"/>
      <c r="P158" s="29"/>
      <c r="Q158" s="29"/>
      <c r="R158" s="29"/>
      <c r="S158" s="4"/>
      <c r="T158" s="4"/>
    </row>
    <row r="159" spans="1:20" ht="27.75" customHeight="1" hidden="1">
      <c r="A159" s="23"/>
      <c r="B159" s="29"/>
      <c r="C159" s="29"/>
      <c r="D159" s="23"/>
      <c r="E159" s="29"/>
      <c r="F159" s="29"/>
      <c r="G159" s="29"/>
      <c r="H159" s="23"/>
      <c r="I159" s="29"/>
      <c r="J159" s="29"/>
      <c r="K159" s="4"/>
      <c r="L159" s="29"/>
      <c r="M159" s="29"/>
      <c r="N159" s="29"/>
      <c r="O159" s="29"/>
      <c r="P159" s="29"/>
      <c r="Q159" s="29"/>
      <c r="R159" s="29"/>
      <c r="S159" s="4"/>
      <c r="T159" s="4"/>
    </row>
    <row r="160" spans="1:20" ht="27.75" customHeight="1" hidden="1">
      <c r="A160" s="127"/>
      <c r="B160" s="127"/>
      <c r="C160" s="33"/>
      <c r="D160" s="31"/>
      <c r="E160" s="31"/>
      <c r="F160" s="31"/>
      <c r="G160" s="31"/>
      <c r="H160" s="31"/>
      <c r="I160" s="31"/>
      <c r="J160" s="31"/>
      <c r="K160" s="71"/>
      <c r="L160" s="28"/>
      <c r="M160" s="28"/>
      <c r="N160" s="28"/>
      <c r="O160" s="28"/>
      <c r="P160" s="28"/>
      <c r="Q160" s="28"/>
      <c r="R160" s="28"/>
      <c r="S160" s="4"/>
      <c r="T160" s="4"/>
    </row>
    <row r="161" spans="1:20" ht="27.75" customHeight="1" hidden="1">
      <c r="A161" s="127"/>
      <c r="B161" s="127"/>
      <c r="C161" s="33"/>
      <c r="D161" s="34"/>
      <c r="E161" s="34"/>
      <c r="F161" s="34"/>
      <c r="G161" s="34"/>
      <c r="H161" s="34"/>
      <c r="I161" s="34"/>
      <c r="J161" s="23"/>
      <c r="K161" s="71"/>
      <c r="L161" s="23"/>
      <c r="M161" s="23"/>
      <c r="N161" s="23"/>
      <c r="O161" s="23"/>
      <c r="P161" s="23"/>
      <c r="Q161" s="23"/>
      <c r="R161" s="23"/>
      <c r="S161" s="4"/>
      <c r="T161" s="4"/>
    </row>
    <row r="162" spans="1:20" ht="27.75" customHeight="1" hidden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4"/>
      <c r="L162" s="36"/>
      <c r="M162" s="4"/>
      <c r="N162" s="4"/>
      <c r="O162" s="4"/>
      <c r="P162" s="4"/>
      <c r="Q162" s="4"/>
      <c r="R162" s="4"/>
      <c r="S162" s="4"/>
      <c r="T162" s="4"/>
    </row>
    <row r="163" spans="1:20" ht="27.75" customHeight="1" hidden="1">
      <c r="A163" s="36"/>
      <c r="B163" s="4"/>
      <c r="C163" s="4"/>
      <c r="E163" s="4"/>
      <c r="F163" s="4"/>
      <c r="G163" s="4"/>
      <c r="I163" s="4"/>
      <c r="J163" s="4"/>
      <c r="K163" s="4"/>
      <c r="L163" s="37"/>
      <c r="M163" s="4"/>
      <c r="N163" s="4"/>
      <c r="O163" s="4"/>
      <c r="P163" s="4"/>
      <c r="Q163" s="4"/>
      <c r="R163" s="4"/>
      <c r="S163" s="4"/>
      <c r="T163" s="4"/>
    </row>
    <row r="164" spans="1:20" ht="27.75" customHeight="1" hidden="1">
      <c r="A164" s="38"/>
      <c r="B164" s="4"/>
      <c r="C164" s="4"/>
      <c r="E164" s="4"/>
      <c r="F164" s="4"/>
      <c r="G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27.75" customHeight="1" hidden="1">
      <c r="A165" s="39"/>
      <c r="B165" s="39"/>
      <c r="C165" s="39"/>
      <c r="E165" s="4"/>
      <c r="F165" s="39"/>
      <c r="G165" s="4"/>
      <c r="I165" s="39"/>
      <c r="J165" s="4"/>
      <c r="K165" s="4"/>
      <c r="L165" s="4"/>
      <c r="M165" s="41"/>
      <c r="N165" s="4"/>
      <c r="O165" s="4"/>
      <c r="P165" s="4"/>
      <c r="Q165" s="4"/>
      <c r="R165" s="4"/>
      <c r="S165" s="4"/>
      <c r="T165" s="4"/>
    </row>
    <row r="166" spans="1:20" ht="27.75" customHeight="1" hidden="1">
      <c r="A166" s="4"/>
      <c r="B166" s="4"/>
      <c r="C166" s="4"/>
      <c r="E166" s="4"/>
      <c r="F166" s="4"/>
      <c r="G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5">
      <c r="A167" s="4"/>
      <c r="B167" s="4"/>
      <c r="C167" s="4"/>
      <c r="E167" s="4"/>
      <c r="F167" s="4"/>
      <c r="G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6.5" customHeight="1">
      <c r="A168" s="4"/>
      <c r="B168" s="4"/>
      <c r="C168" s="4"/>
      <c r="E168" s="4"/>
      <c r="F168" s="4"/>
      <c r="G168" s="4"/>
      <c r="I168" s="4"/>
      <c r="J168" s="44" t="s">
        <v>47</v>
      </c>
      <c r="K168" s="4"/>
      <c r="L168" s="48" t="s">
        <v>48</v>
      </c>
      <c r="M168" s="4"/>
      <c r="N168" s="4"/>
      <c r="O168" s="4"/>
      <c r="P168" s="4"/>
      <c r="Q168" s="4"/>
      <c r="R168" s="4"/>
      <c r="S168" s="4"/>
      <c r="T168" s="4"/>
    </row>
    <row r="169" spans="1:20" ht="27.75" customHeight="1">
      <c r="A169" s="4"/>
      <c r="B169" s="4"/>
      <c r="C169" s="4"/>
      <c r="E169" s="4"/>
      <c r="F169" s="4"/>
      <c r="G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27.75" customHeight="1">
      <c r="A170" s="124" t="s">
        <v>9</v>
      </c>
      <c r="B170" s="123" t="s">
        <v>36</v>
      </c>
      <c r="C170" s="123" t="s">
        <v>40</v>
      </c>
      <c r="D170" s="123"/>
      <c r="E170" s="124" t="s">
        <v>37</v>
      </c>
      <c r="F170" s="123" t="s">
        <v>152</v>
      </c>
      <c r="G170" s="123"/>
      <c r="H170" s="123" t="s">
        <v>38</v>
      </c>
      <c r="I170" s="123"/>
      <c r="J170" s="124" t="s">
        <v>39</v>
      </c>
      <c r="K170" s="158"/>
      <c r="L170" s="123" t="s">
        <v>41</v>
      </c>
      <c r="M170" s="124" t="s">
        <v>42</v>
      </c>
      <c r="N170" s="123" t="s">
        <v>43</v>
      </c>
      <c r="O170" s="123"/>
      <c r="P170" s="123" t="s">
        <v>44</v>
      </c>
      <c r="Q170" s="123" t="s">
        <v>185</v>
      </c>
      <c r="R170" s="123"/>
      <c r="S170" s="4"/>
      <c r="T170" s="4"/>
    </row>
    <row r="171" spans="1:20" ht="66" customHeight="1">
      <c r="A171" s="124"/>
      <c r="B171" s="123"/>
      <c r="C171" s="123"/>
      <c r="D171" s="123"/>
      <c r="E171" s="124"/>
      <c r="F171" s="123"/>
      <c r="G171" s="123"/>
      <c r="H171" s="123"/>
      <c r="I171" s="123"/>
      <c r="J171" s="124"/>
      <c r="K171" s="158"/>
      <c r="L171" s="123"/>
      <c r="M171" s="124"/>
      <c r="N171" s="22" t="s">
        <v>45</v>
      </c>
      <c r="O171" s="49" t="s">
        <v>46</v>
      </c>
      <c r="P171" s="123"/>
      <c r="Q171" s="123"/>
      <c r="R171" s="123"/>
      <c r="S171" s="4"/>
      <c r="T171" s="4"/>
    </row>
    <row r="172" spans="1:20" ht="14.25" customHeight="1">
      <c r="A172" s="21">
        <v>1</v>
      </c>
      <c r="B172" s="87" t="s">
        <v>174</v>
      </c>
      <c r="C172" s="164"/>
      <c r="D172" s="165"/>
      <c r="E172" s="23">
        <v>1</v>
      </c>
      <c r="F172" s="164" t="s">
        <v>135</v>
      </c>
      <c r="G172" s="165"/>
      <c r="H172" s="164"/>
      <c r="I172" s="165"/>
      <c r="J172" s="60">
        <v>3</v>
      </c>
      <c r="K172" s="102"/>
      <c r="L172" s="21"/>
      <c r="M172" s="22"/>
      <c r="N172" s="22"/>
      <c r="O172" s="49"/>
      <c r="P172" s="21"/>
      <c r="Q172" s="164"/>
      <c r="R172" s="165"/>
      <c r="S172" s="4"/>
      <c r="T172" s="4"/>
    </row>
    <row r="173" spans="1:20" ht="13.5" customHeight="1">
      <c r="A173" s="21">
        <v>2</v>
      </c>
      <c r="B173" s="24" t="s">
        <v>106</v>
      </c>
      <c r="C173" s="164"/>
      <c r="D173" s="165"/>
      <c r="E173" s="23">
        <v>2</v>
      </c>
      <c r="F173" s="164" t="s">
        <v>191</v>
      </c>
      <c r="G173" s="165"/>
      <c r="H173" s="164"/>
      <c r="I173" s="165"/>
      <c r="J173" s="60">
        <v>4.5</v>
      </c>
      <c r="K173" s="102"/>
      <c r="L173" s="21"/>
      <c r="M173" s="22"/>
      <c r="N173" s="22"/>
      <c r="O173" s="49"/>
      <c r="P173" s="21"/>
      <c r="Q173" s="164"/>
      <c r="R173" s="165"/>
      <c r="S173" s="4"/>
      <c r="T173" s="4"/>
    </row>
    <row r="174" spans="1:20" ht="13.5" customHeight="1">
      <c r="A174" s="22"/>
      <c r="B174" s="23"/>
      <c r="C174" s="164"/>
      <c r="D174" s="165"/>
      <c r="E174" s="23"/>
      <c r="F174" s="164"/>
      <c r="G174" s="165"/>
      <c r="H174" s="164"/>
      <c r="I174" s="165"/>
      <c r="J174" s="22"/>
      <c r="K174" s="102"/>
      <c r="L174" s="21"/>
      <c r="M174" s="22"/>
      <c r="N174" s="22"/>
      <c r="O174" s="49"/>
      <c r="P174" s="21"/>
      <c r="Q174" s="164"/>
      <c r="R174" s="165"/>
      <c r="S174" s="4"/>
      <c r="T174" s="4"/>
    </row>
    <row r="175" spans="1:20" ht="13.5" customHeight="1">
      <c r="A175" s="22"/>
      <c r="B175" s="23"/>
      <c r="C175" s="164"/>
      <c r="D175" s="165"/>
      <c r="E175" s="23"/>
      <c r="F175" s="164"/>
      <c r="G175" s="165"/>
      <c r="H175" s="164"/>
      <c r="I175" s="165"/>
      <c r="J175" s="22"/>
      <c r="K175" s="102"/>
      <c r="L175" s="21"/>
      <c r="M175" s="22"/>
      <c r="N175" s="22"/>
      <c r="O175" s="49"/>
      <c r="P175" s="21"/>
      <c r="Q175" s="164"/>
      <c r="R175" s="165"/>
      <c r="S175" s="4"/>
      <c r="T175" s="4"/>
    </row>
    <row r="176" spans="1:20" ht="13.5" customHeight="1">
      <c r="A176" s="22"/>
      <c r="B176" s="23"/>
      <c r="C176" s="164"/>
      <c r="D176" s="165"/>
      <c r="E176" s="23"/>
      <c r="F176" s="164"/>
      <c r="G176" s="165"/>
      <c r="H176" s="164"/>
      <c r="I176" s="165"/>
      <c r="J176" s="22"/>
      <c r="K176" s="102"/>
      <c r="L176" s="21"/>
      <c r="M176" s="22"/>
      <c r="N176" s="22"/>
      <c r="O176" s="49"/>
      <c r="P176" s="21"/>
      <c r="Q176" s="164"/>
      <c r="R176" s="165"/>
      <c r="S176" s="4"/>
      <c r="T176" s="4"/>
    </row>
    <row r="177" spans="1:20" ht="15">
      <c r="A177" s="22"/>
      <c r="B177" s="23"/>
      <c r="C177" s="164"/>
      <c r="D177" s="165"/>
      <c r="E177" s="23"/>
      <c r="F177" s="164"/>
      <c r="G177" s="165"/>
      <c r="H177" s="164"/>
      <c r="I177" s="165"/>
      <c r="J177" s="22"/>
      <c r="K177" s="102"/>
      <c r="L177" s="21"/>
      <c r="M177" s="22"/>
      <c r="N177" s="22"/>
      <c r="O177" s="49"/>
      <c r="P177" s="21"/>
      <c r="Q177" s="164"/>
      <c r="R177" s="165"/>
      <c r="S177" s="4"/>
      <c r="T177" s="4"/>
    </row>
    <row r="178" spans="1:20" ht="15">
      <c r="A178" s="22"/>
      <c r="B178" s="23"/>
      <c r="C178" s="164"/>
      <c r="D178" s="165"/>
      <c r="E178" s="23"/>
      <c r="F178" s="164"/>
      <c r="G178" s="165"/>
      <c r="H178" s="164"/>
      <c r="I178" s="165"/>
      <c r="J178" s="22"/>
      <c r="K178" s="102"/>
      <c r="L178" s="21"/>
      <c r="M178" s="22"/>
      <c r="N178" s="22"/>
      <c r="O178" s="49"/>
      <c r="P178" s="21"/>
      <c r="Q178" s="164"/>
      <c r="R178" s="165"/>
      <c r="S178" s="4"/>
      <c r="T178" s="4"/>
    </row>
    <row r="179" spans="1:20" ht="17.25" customHeight="1">
      <c r="A179" s="22"/>
      <c r="B179" s="23"/>
      <c r="C179" s="164"/>
      <c r="D179" s="165"/>
      <c r="E179" s="23"/>
      <c r="F179" s="164"/>
      <c r="G179" s="165"/>
      <c r="H179" s="164"/>
      <c r="I179" s="165"/>
      <c r="J179" s="22"/>
      <c r="K179" s="102"/>
      <c r="L179" s="21"/>
      <c r="M179" s="22"/>
      <c r="N179" s="22"/>
      <c r="O179" s="49"/>
      <c r="P179" s="21"/>
      <c r="Q179" s="164"/>
      <c r="R179" s="165"/>
      <c r="S179" s="4"/>
      <c r="T179" s="4"/>
    </row>
    <row r="180" spans="1:20" ht="13.5" customHeight="1">
      <c r="A180" s="22"/>
      <c r="B180" s="23"/>
      <c r="C180" s="164"/>
      <c r="D180" s="165"/>
      <c r="E180" s="23"/>
      <c r="F180" s="164"/>
      <c r="G180" s="165"/>
      <c r="H180" s="164"/>
      <c r="I180" s="165"/>
      <c r="J180" s="22"/>
      <c r="K180" s="102"/>
      <c r="L180" s="21"/>
      <c r="M180" s="22"/>
      <c r="N180" s="22"/>
      <c r="O180" s="49"/>
      <c r="P180" s="21"/>
      <c r="Q180" s="164"/>
      <c r="R180" s="165"/>
      <c r="S180" s="4"/>
      <c r="T180" s="4"/>
    </row>
    <row r="181" spans="1:20" ht="13.5" customHeight="1">
      <c r="A181" s="22"/>
      <c r="B181" s="23"/>
      <c r="C181" s="164"/>
      <c r="D181" s="165"/>
      <c r="E181" s="23"/>
      <c r="F181" s="164"/>
      <c r="G181" s="165"/>
      <c r="H181" s="164"/>
      <c r="I181" s="165"/>
      <c r="J181" s="22"/>
      <c r="K181" s="102"/>
      <c r="L181" s="21"/>
      <c r="M181" s="22"/>
      <c r="N181" s="22"/>
      <c r="O181" s="49"/>
      <c r="P181" s="21"/>
      <c r="Q181" s="164"/>
      <c r="R181" s="165"/>
      <c r="S181" s="4"/>
      <c r="T181" s="4"/>
    </row>
    <row r="182" spans="1:20" ht="13.5" customHeight="1">
      <c r="A182" s="22"/>
      <c r="B182" s="23"/>
      <c r="C182" s="164"/>
      <c r="D182" s="165"/>
      <c r="E182" s="23"/>
      <c r="F182" s="164"/>
      <c r="G182" s="165"/>
      <c r="H182" s="164"/>
      <c r="I182" s="165"/>
      <c r="J182" s="22"/>
      <c r="K182" s="102"/>
      <c r="L182" s="21"/>
      <c r="M182" s="22"/>
      <c r="N182" s="22"/>
      <c r="O182" s="49"/>
      <c r="P182" s="21"/>
      <c r="Q182" s="164"/>
      <c r="R182" s="165"/>
      <c r="S182" s="4"/>
      <c r="T182" s="4"/>
    </row>
    <row r="183" spans="1:20" ht="13.5" customHeight="1">
      <c r="A183" s="51"/>
      <c r="B183" s="23"/>
      <c r="C183" s="166"/>
      <c r="D183" s="167"/>
      <c r="E183" s="23"/>
      <c r="F183" s="166"/>
      <c r="G183" s="167"/>
      <c r="H183" s="168"/>
      <c r="I183" s="169"/>
      <c r="J183" s="30"/>
      <c r="K183" s="52"/>
      <c r="L183" s="51"/>
      <c r="M183" s="51"/>
      <c r="N183" s="51"/>
      <c r="O183" s="51"/>
      <c r="P183" s="51"/>
      <c r="Q183" s="166"/>
      <c r="R183" s="167"/>
      <c r="S183" s="4"/>
      <c r="T183" s="4"/>
    </row>
    <row r="184" spans="1:20" ht="13.5" customHeight="1">
      <c r="A184" s="30"/>
      <c r="B184" s="23"/>
      <c r="C184" s="160"/>
      <c r="D184" s="161"/>
      <c r="E184" s="23"/>
      <c r="F184" s="160"/>
      <c r="G184" s="161"/>
      <c r="H184" s="160"/>
      <c r="I184" s="161"/>
      <c r="J184" s="30"/>
      <c r="K184" s="4"/>
      <c r="L184" s="30"/>
      <c r="M184" s="30"/>
      <c r="N184" s="30"/>
      <c r="O184" s="30"/>
      <c r="P184" s="30"/>
      <c r="Q184" s="160"/>
      <c r="R184" s="161"/>
      <c r="S184" s="4"/>
      <c r="T184" s="4"/>
    </row>
    <row r="185" spans="1:20" ht="13.5" customHeight="1">
      <c r="A185" s="30"/>
      <c r="B185" s="23"/>
      <c r="C185" s="160"/>
      <c r="D185" s="161"/>
      <c r="E185" s="23"/>
      <c r="F185" s="160"/>
      <c r="G185" s="161"/>
      <c r="H185" s="160"/>
      <c r="I185" s="161"/>
      <c r="J185" s="30"/>
      <c r="K185" s="4"/>
      <c r="L185" s="30"/>
      <c r="M185" s="30"/>
      <c r="N185" s="30"/>
      <c r="O185" s="30"/>
      <c r="P185" s="30"/>
      <c r="Q185" s="160"/>
      <c r="R185" s="161"/>
      <c r="S185" s="4"/>
      <c r="T185" s="4"/>
    </row>
    <row r="186" spans="1:20" ht="13.5" customHeight="1">
      <c r="A186" s="4"/>
      <c r="B186" s="4"/>
      <c r="C186" s="4"/>
      <c r="E186" s="4"/>
      <c r="F186" s="4"/>
      <c r="G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3.5" customHeight="1">
      <c r="A187" s="38"/>
      <c r="B187" s="4"/>
      <c r="C187" s="4"/>
      <c r="E187" s="4"/>
      <c r="F187" s="4"/>
      <c r="G187" s="4"/>
      <c r="I187" s="4"/>
      <c r="J187" s="4"/>
      <c r="K187" s="4"/>
      <c r="L187" s="4"/>
      <c r="M187" s="4" t="s">
        <v>29</v>
      </c>
      <c r="N187" s="4"/>
      <c r="O187" s="4"/>
      <c r="P187" s="4"/>
      <c r="Q187" s="4"/>
      <c r="R187" s="4"/>
      <c r="S187" s="4"/>
      <c r="T187" s="4"/>
    </row>
    <row r="188" spans="1:20" ht="13.5" customHeight="1">
      <c r="A188" s="39"/>
      <c r="B188" s="39"/>
      <c r="C188" s="39"/>
      <c r="E188" s="4"/>
      <c r="F188" s="39"/>
      <c r="G188" s="4"/>
      <c r="I188" s="39"/>
      <c r="J188" s="4"/>
      <c r="K188" s="4"/>
      <c r="L188" s="4"/>
      <c r="M188" s="41" t="s">
        <v>186</v>
      </c>
      <c r="N188" s="4"/>
      <c r="O188" s="4"/>
      <c r="P188" s="4"/>
      <c r="Q188" s="4"/>
      <c r="R188" s="4"/>
      <c r="S188" s="4"/>
      <c r="T188" s="4"/>
    </row>
    <row r="189" spans="1:20" ht="13.5" customHeight="1">
      <c r="A189" s="39"/>
      <c r="B189" s="39"/>
      <c r="C189" s="39"/>
      <c r="E189" s="4"/>
      <c r="F189" s="39"/>
      <c r="G189" s="4"/>
      <c r="I189" s="39"/>
      <c r="J189" s="4"/>
      <c r="K189" s="4"/>
      <c r="L189" s="4"/>
      <c r="M189" s="41"/>
      <c r="N189" s="4"/>
      <c r="O189" s="4"/>
      <c r="P189" s="4"/>
      <c r="Q189" s="4"/>
      <c r="R189" s="4"/>
      <c r="S189" s="4"/>
      <c r="T189" s="4"/>
    </row>
    <row r="190" spans="1:20" ht="13.5" customHeight="1">
      <c r="A190" s="4"/>
      <c r="B190" s="4"/>
      <c r="C190" s="4"/>
      <c r="E190" s="4"/>
      <c r="F190" s="4"/>
      <c r="G190" s="4"/>
      <c r="I190" s="4"/>
      <c r="J190" s="15" t="s">
        <v>49</v>
      </c>
      <c r="K190" s="4"/>
      <c r="L190" s="16" t="s">
        <v>52</v>
      </c>
      <c r="M190" s="4"/>
      <c r="N190" s="4"/>
      <c r="O190" s="4"/>
      <c r="P190" s="4"/>
      <c r="Q190" s="4"/>
      <c r="R190" s="4"/>
      <c r="S190" s="4"/>
      <c r="T190" s="4"/>
    </row>
    <row r="191" spans="1:20" ht="13.5" customHeight="1">
      <c r="A191" s="53"/>
      <c r="B191" s="4"/>
      <c r="C191" s="4"/>
      <c r="E191" s="4"/>
      <c r="F191" s="4"/>
      <c r="G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3.5" customHeight="1">
      <c r="A192" s="139" t="s">
        <v>9</v>
      </c>
      <c r="B192" s="139" t="s">
        <v>50</v>
      </c>
      <c r="C192" s="139"/>
      <c r="D192" s="139"/>
      <c r="E192" s="139"/>
      <c r="F192" s="139"/>
      <c r="G192" s="139"/>
      <c r="H192" s="139"/>
      <c r="I192" s="139" t="s">
        <v>230</v>
      </c>
      <c r="J192" s="139"/>
      <c r="K192" s="155"/>
      <c r="L192" s="123" t="s">
        <v>41</v>
      </c>
      <c r="M192" s="124" t="s">
        <v>42</v>
      </c>
      <c r="N192" s="123" t="s">
        <v>43</v>
      </c>
      <c r="O192" s="123"/>
      <c r="P192" s="123" t="s">
        <v>194</v>
      </c>
      <c r="Q192" s="123" t="s">
        <v>185</v>
      </c>
      <c r="R192" s="123"/>
      <c r="S192" s="4"/>
      <c r="T192" s="4"/>
    </row>
    <row r="193" spans="1:20" ht="62.25" customHeight="1">
      <c r="A193" s="139"/>
      <c r="B193" s="139"/>
      <c r="C193" s="139"/>
      <c r="D193" s="139"/>
      <c r="E193" s="139"/>
      <c r="F193" s="139"/>
      <c r="G193" s="139"/>
      <c r="H193" s="139"/>
      <c r="I193" s="139"/>
      <c r="J193" s="139"/>
      <c r="K193" s="155"/>
      <c r="L193" s="123"/>
      <c r="M193" s="124"/>
      <c r="N193" s="22" t="s">
        <v>45</v>
      </c>
      <c r="O193" s="49" t="s">
        <v>46</v>
      </c>
      <c r="P193" s="123"/>
      <c r="Q193" s="123"/>
      <c r="R193" s="123"/>
      <c r="S193" s="4"/>
      <c r="T193" s="4"/>
    </row>
    <row r="194" spans="1:20" ht="13.5" customHeight="1">
      <c r="A194" s="21">
        <v>1</v>
      </c>
      <c r="B194" s="197" t="s">
        <v>146</v>
      </c>
      <c r="C194" s="198"/>
      <c r="D194" s="198"/>
      <c r="E194" s="198"/>
      <c r="F194" s="198"/>
      <c r="G194" s="198"/>
      <c r="H194" s="199"/>
      <c r="I194" s="123">
        <v>1</v>
      </c>
      <c r="J194" s="123"/>
      <c r="K194" s="102"/>
      <c r="L194" s="21"/>
      <c r="M194" s="22"/>
      <c r="N194" s="22"/>
      <c r="O194" s="49"/>
      <c r="P194" s="21"/>
      <c r="Q194" s="164"/>
      <c r="R194" s="165"/>
      <c r="S194" s="4"/>
      <c r="T194" s="4"/>
    </row>
    <row r="195" spans="1:20" ht="13.5" customHeight="1">
      <c r="A195" s="21">
        <v>2</v>
      </c>
      <c r="B195" s="200" t="s">
        <v>147</v>
      </c>
      <c r="C195" s="201"/>
      <c r="D195" s="201"/>
      <c r="E195" s="201"/>
      <c r="F195" s="201"/>
      <c r="G195" s="201"/>
      <c r="H195" s="202"/>
      <c r="I195" s="123" t="s">
        <v>249</v>
      </c>
      <c r="J195" s="123"/>
      <c r="K195" s="102"/>
      <c r="L195" s="21"/>
      <c r="M195" s="22"/>
      <c r="N195" s="22"/>
      <c r="O195" s="49"/>
      <c r="P195" s="21"/>
      <c r="Q195" s="164"/>
      <c r="R195" s="165"/>
      <c r="S195" s="4"/>
      <c r="T195" s="4"/>
    </row>
    <row r="196" spans="1:20" ht="13.5" customHeight="1">
      <c r="A196" s="22"/>
      <c r="B196" s="123"/>
      <c r="C196" s="123"/>
      <c r="D196" s="123"/>
      <c r="E196" s="123"/>
      <c r="F196" s="123"/>
      <c r="G196" s="123"/>
      <c r="H196" s="123"/>
      <c r="I196" s="123"/>
      <c r="J196" s="123"/>
      <c r="K196" s="102"/>
      <c r="L196" s="21"/>
      <c r="M196" s="22"/>
      <c r="N196" s="22"/>
      <c r="O196" s="49"/>
      <c r="P196" s="21"/>
      <c r="Q196" s="164"/>
      <c r="R196" s="165"/>
      <c r="S196" s="4"/>
      <c r="T196" s="4"/>
    </row>
    <row r="197" spans="1:20" ht="13.5" customHeight="1">
      <c r="A197" s="22"/>
      <c r="B197" s="123"/>
      <c r="C197" s="123"/>
      <c r="D197" s="123"/>
      <c r="E197" s="123"/>
      <c r="F197" s="123"/>
      <c r="G197" s="123"/>
      <c r="H197" s="123"/>
      <c r="I197" s="123"/>
      <c r="J197" s="123"/>
      <c r="K197" s="102"/>
      <c r="L197" s="21"/>
      <c r="M197" s="22"/>
      <c r="N197" s="22"/>
      <c r="O197" s="49"/>
      <c r="P197" s="21"/>
      <c r="Q197" s="164"/>
      <c r="R197" s="165"/>
      <c r="S197" s="4"/>
      <c r="T197" s="4"/>
    </row>
    <row r="198" spans="1:20" ht="13.5" customHeight="1">
      <c r="A198" s="22"/>
      <c r="B198" s="123"/>
      <c r="C198" s="123"/>
      <c r="D198" s="123"/>
      <c r="E198" s="123"/>
      <c r="F198" s="123"/>
      <c r="G198" s="123"/>
      <c r="H198" s="123"/>
      <c r="I198" s="123"/>
      <c r="J198" s="123"/>
      <c r="K198" s="102"/>
      <c r="L198" s="21"/>
      <c r="M198" s="22"/>
      <c r="N198" s="22"/>
      <c r="O198" s="49"/>
      <c r="P198" s="21"/>
      <c r="Q198" s="164"/>
      <c r="R198" s="165"/>
      <c r="S198" s="4"/>
      <c r="T198" s="4"/>
    </row>
    <row r="199" spans="1:20" ht="13.5" customHeight="1">
      <c r="A199" s="22"/>
      <c r="B199" s="123"/>
      <c r="C199" s="123"/>
      <c r="D199" s="123"/>
      <c r="E199" s="123"/>
      <c r="F199" s="123"/>
      <c r="G199" s="123"/>
      <c r="H199" s="123"/>
      <c r="I199" s="123"/>
      <c r="J199" s="123"/>
      <c r="K199" s="102"/>
      <c r="L199" s="21"/>
      <c r="M199" s="22"/>
      <c r="N199" s="22"/>
      <c r="O199" s="49"/>
      <c r="P199" s="21"/>
      <c r="Q199" s="164"/>
      <c r="R199" s="165"/>
      <c r="S199" s="4"/>
      <c r="T199" s="4"/>
    </row>
    <row r="200" spans="1:20" ht="13.5" customHeight="1">
      <c r="A200" s="22"/>
      <c r="B200" s="123"/>
      <c r="C200" s="123"/>
      <c r="D200" s="123"/>
      <c r="E200" s="123"/>
      <c r="F200" s="123"/>
      <c r="G200" s="123"/>
      <c r="H200" s="123"/>
      <c r="I200" s="123"/>
      <c r="J200" s="123"/>
      <c r="K200" s="102"/>
      <c r="L200" s="21"/>
      <c r="M200" s="22"/>
      <c r="N200" s="22"/>
      <c r="O200" s="49"/>
      <c r="P200" s="21"/>
      <c r="Q200" s="164"/>
      <c r="R200" s="165"/>
      <c r="S200" s="4"/>
      <c r="T200" s="4"/>
    </row>
    <row r="201" spans="1:20" ht="13.5" customHeight="1">
      <c r="A201" s="22"/>
      <c r="B201" s="123"/>
      <c r="C201" s="123"/>
      <c r="D201" s="123"/>
      <c r="E201" s="123"/>
      <c r="F201" s="123"/>
      <c r="G201" s="123"/>
      <c r="H201" s="123"/>
      <c r="I201" s="123"/>
      <c r="J201" s="123"/>
      <c r="K201" s="102"/>
      <c r="L201" s="21"/>
      <c r="M201" s="22"/>
      <c r="N201" s="22"/>
      <c r="O201" s="49"/>
      <c r="P201" s="21"/>
      <c r="Q201" s="164"/>
      <c r="R201" s="165"/>
      <c r="S201" s="4"/>
      <c r="T201" s="4"/>
    </row>
    <row r="202" spans="1:20" ht="13.5" customHeight="1">
      <c r="A202" s="22"/>
      <c r="B202" s="123"/>
      <c r="C202" s="123"/>
      <c r="D202" s="123"/>
      <c r="E202" s="123"/>
      <c r="F202" s="123"/>
      <c r="G202" s="123"/>
      <c r="H202" s="123"/>
      <c r="I202" s="123"/>
      <c r="J202" s="123"/>
      <c r="K202" s="102"/>
      <c r="L202" s="21"/>
      <c r="M202" s="22"/>
      <c r="N202" s="22"/>
      <c r="O202" s="49"/>
      <c r="P202" s="21"/>
      <c r="Q202" s="164"/>
      <c r="R202" s="165"/>
      <c r="S202" s="4"/>
      <c r="T202" s="4"/>
    </row>
    <row r="203" spans="1:20" ht="13.5" customHeight="1">
      <c r="A203" s="22"/>
      <c r="B203" s="123"/>
      <c r="C203" s="123"/>
      <c r="D203" s="123"/>
      <c r="E203" s="123"/>
      <c r="F203" s="123"/>
      <c r="G203" s="123"/>
      <c r="H203" s="123"/>
      <c r="I203" s="123"/>
      <c r="J203" s="123"/>
      <c r="K203" s="102"/>
      <c r="L203" s="21"/>
      <c r="M203" s="22"/>
      <c r="N203" s="22"/>
      <c r="O203" s="49"/>
      <c r="P203" s="21"/>
      <c r="Q203" s="164"/>
      <c r="R203" s="165"/>
      <c r="S203" s="4"/>
      <c r="T203" s="4"/>
    </row>
    <row r="204" spans="1:20" ht="13.5" customHeight="1">
      <c r="A204" s="22"/>
      <c r="B204" s="123"/>
      <c r="C204" s="123"/>
      <c r="D204" s="123"/>
      <c r="E204" s="123"/>
      <c r="F204" s="123"/>
      <c r="G204" s="123"/>
      <c r="H204" s="123"/>
      <c r="I204" s="123"/>
      <c r="J204" s="123"/>
      <c r="K204" s="102"/>
      <c r="L204" s="21"/>
      <c r="M204" s="22"/>
      <c r="N204" s="22"/>
      <c r="O204" s="49"/>
      <c r="P204" s="21"/>
      <c r="Q204" s="164"/>
      <c r="R204" s="165"/>
      <c r="S204" s="4"/>
      <c r="T204" s="4"/>
    </row>
    <row r="205" spans="1:20" ht="13.5" customHeight="1">
      <c r="A205" s="51"/>
      <c r="B205" s="162"/>
      <c r="C205" s="162"/>
      <c r="D205" s="162"/>
      <c r="E205" s="162"/>
      <c r="F205" s="162"/>
      <c r="G205" s="162"/>
      <c r="H205" s="162"/>
      <c r="I205" s="163"/>
      <c r="J205" s="163"/>
      <c r="K205" s="52"/>
      <c r="L205" s="51"/>
      <c r="M205" s="51"/>
      <c r="N205" s="51"/>
      <c r="O205" s="51"/>
      <c r="P205" s="51"/>
      <c r="Q205" s="166"/>
      <c r="R205" s="167"/>
      <c r="S205" s="4"/>
      <c r="T205" s="4"/>
    </row>
    <row r="206" spans="1:20" ht="13.5" customHeight="1">
      <c r="A206" s="30"/>
      <c r="B206" s="159"/>
      <c r="C206" s="159"/>
      <c r="D206" s="159"/>
      <c r="E206" s="159"/>
      <c r="F206" s="159"/>
      <c r="G206" s="159"/>
      <c r="H206" s="159"/>
      <c r="I206" s="159"/>
      <c r="J206" s="159"/>
      <c r="K206" s="4"/>
      <c r="L206" s="30"/>
      <c r="M206" s="30"/>
      <c r="N206" s="30"/>
      <c r="O206" s="30"/>
      <c r="P206" s="30"/>
      <c r="Q206" s="160"/>
      <c r="R206" s="161"/>
      <c r="S206" s="4"/>
      <c r="T206" s="4"/>
    </row>
    <row r="207" spans="1:20" ht="13.5" customHeight="1">
      <c r="A207" s="30"/>
      <c r="B207" s="159"/>
      <c r="C207" s="159"/>
      <c r="D207" s="159"/>
      <c r="E207" s="159"/>
      <c r="F207" s="159"/>
      <c r="G207" s="159"/>
      <c r="H207" s="159"/>
      <c r="I207" s="159"/>
      <c r="J207" s="159"/>
      <c r="K207" s="4"/>
      <c r="L207" s="30"/>
      <c r="M207" s="30"/>
      <c r="N207" s="30"/>
      <c r="O207" s="30"/>
      <c r="P207" s="30"/>
      <c r="Q207" s="160"/>
      <c r="R207" s="161"/>
      <c r="S207" s="4"/>
      <c r="T207" s="4"/>
    </row>
    <row r="208" spans="1:20" ht="13.5" customHeight="1">
      <c r="A208" s="4"/>
      <c r="B208" s="4"/>
      <c r="C208" s="4"/>
      <c r="E208" s="4"/>
      <c r="F208" s="4"/>
      <c r="G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7.5" customHeight="1">
      <c r="A209" s="38"/>
      <c r="B209" s="4"/>
      <c r="C209" s="4"/>
      <c r="E209" s="4"/>
      <c r="F209" s="4"/>
      <c r="G209" s="4"/>
      <c r="I209" s="4"/>
      <c r="J209" s="4"/>
      <c r="K209" s="4"/>
      <c r="L209" s="4"/>
      <c r="M209" s="4" t="s">
        <v>29</v>
      </c>
      <c r="N209" s="4"/>
      <c r="O209" s="4"/>
      <c r="P209" s="4"/>
      <c r="Q209" s="4"/>
      <c r="R209" s="4"/>
      <c r="S209" s="4"/>
      <c r="T209" s="4"/>
    </row>
    <row r="210" spans="1:20" ht="7.5" customHeight="1">
      <c r="A210" s="39"/>
      <c r="B210" s="39"/>
      <c r="C210" s="39"/>
      <c r="E210" s="4"/>
      <c r="F210" s="39"/>
      <c r="G210" s="4"/>
      <c r="I210" s="39"/>
      <c r="J210" s="4"/>
      <c r="K210" s="4"/>
      <c r="L210" s="4"/>
      <c r="M210" s="41" t="s">
        <v>186</v>
      </c>
      <c r="N210" s="4"/>
      <c r="O210" s="4"/>
      <c r="P210" s="4"/>
      <c r="Q210" s="4"/>
      <c r="R210" s="4"/>
      <c r="S210" s="4"/>
      <c r="T210" s="4"/>
    </row>
    <row r="211" spans="1:20" ht="7.5" customHeight="1">
      <c r="A211" s="39"/>
      <c r="B211" s="39"/>
      <c r="C211" s="39"/>
      <c r="E211" s="4"/>
      <c r="F211" s="39"/>
      <c r="G211" s="4"/>
      <c r="I211" s="39"/>
      <c r="J211" s="4"/>
      <c r="K211" s="4"/>
      <c r="L211" s="4"/>
      <c r="M211" s="41"/>
      <c r="N211" s="4"/>
      <c r="O211" s="4"/>
      <c r="P211" s="4"/>
      <c r="Q211" s="4"/>
      <c r="R211" s="4"/>
      <c r="S211" s="4"/>
      <c r="T211" s="4"/>
    </row>
    <row r="212" spans="1:20" ht="21" customHeight="1">
      <c r="A212" s="39"/>
      <c r="B212" s="39"/>
      <c r="C212" s="39"/>
      <c r="E212" s="4"/>
      <c r="F212" s="39"/>
      <c r="G212" s="4"/>
      <c r="I212" s="39"/>
      <c r="J212" s="44" t="s">
        <v>53</v>
      </c>
      <c r="K212" s="4"/>
      <c r="L212" s="48" t="s">
        <v>60</v>
      </c>
      <c r="M212" s="41"/>
      <c r="N212" s="4"/>
      <c r="O212" s="4"/>
      <c r="P212" s="4"/>
      <c r="Q212" s="4"/>
      <c r="R212" s="4"/>
      <c r="S212" s="4"/>
      <c r="T212" s="4"/>
    </row>
    <row r="213" spans="1:20" ht="14.25" customHeight="1">
      <c r="A213" s="4"/>
      <c r="B213" s="16"/>
      <c r="C213" s="4"/>
      <c r="E213" s="4"/>
      <c r="F213" s="4"/>
      <c r="G213" s="4"/>
      <c r="I213" s="4"/>
      <c r="J213" s="44" t="s">
        <v>59</v>
      </c>
      <c r="K213" s="4"/>
      <c r="L213" s="48" t="s">
        <v>61</v>
      </c>
      <c r="M213" s="4"/>
      <c r="N213" s="4"/>
      <c r="O213" s="4"/>
      <c r="P213" s="4"/>
      <c r="Q213" s="4"/>
      <c r="R213" s="4"/>
      <c r="S213" s="4"/>
      <c r="T213" s="4"/>
    </row>
    <row r="214" spans="1:20" ht="7.5" customHeight="1">
      <c r="A214" s="53"/>
      <c r="B214" s="4"/>
      <c r="C214" s="4"/>
      <c r="E214" s="4"/>
      <c r="F214" s="4"/>
      <c r="G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7.5" customHeight="1">
      <c r="A215" s="139" t="s">
        <v>9</v>
      </c>
      <c r="B215" s="139" t="s">
        <v>54</v>
      </c>
      <c r="C215" s="139"/>
      <c r="D215" s="139"/>
      <c r="E215" s="139"/>
      <c r="F215" s="139"/>
      <c r="G215" s="139"/>
      <c r="H215" s="139"/>
      <c r="I215" s="139" t="s">
        <v>55</v>
      </c>
      <c r="J215" s="139"/>
      <c r="K215" s="158"/>
      <c r="L215" s="124" t="s">
        <v>3</v>
      </c>
      <c r="M215" s="124" t="s">
        <v>56</v>
      </c>
      <c r="N215" s="124" t="s">
        <v>6</v>
      </c>
      <c r="O215" s="123" t="s">
        <v>57</v>
      </c>
      <c r="P215" s="123"/>
      <c r="Q215" s="123" t="s">
        <v>58</v>
      </c>
      <c r="R215" s="123"/>
      <c r="S215" s="4"/>
      <c r="T215" s="4"/>
    </row>
    <row r="216" spans="1:20" ht="58.5" customHeight="1">
      <c r="A216" s="139"/>
      <c r="B216" s="139"/>
      <c r="C216" s="139"/>
      <c r="D216" s="139"/>
      <c r="E216" s="139"/>
      <c r="F216" s="139"/>
      <c r="G216" s="139"/>
      <c r="H216" s="139"/>
      <c r="I216" s="139"/>
      <c r="J216" s="139"/>
      <c r="K216" s="158"/>
      <c r="L216" s="125"/>
      <c r="M216" s="125"/>
      <c r="N216" s="125"/>
      <c r="O216" s="135"/>
      <c r="P216" s="135"/>
      <c r="Q216" s="135"/>
      <c r="R216" s="135"/>
      <c r="S216" s="4"/>
      <c r="T216" s="4"/>
    </row>
    <row r="217" spans="1:20" ht="14.25" customHeight="1">
      <c r="A217" s="140"/>
      <c r="B217" s="143"/>
      <c r="C217" s="144"/>
      <c r="D217" s="144"/>
      <c r="E217" s="144"/>
      <c r="F217" s="144"/>
      <c r="G217" s="144"/>
      <c r="H217" s="145"/>
      <c r="I217" s="152"/>
      <c r="J217" s="153"/>
      <c r="K217" s="130"/>
      <c r="L217" s="139"/>
      <c r="M217" s="139"/>
      <c r="N217" s="139"/>
      <c r="O217" s="139"/>
      <c r="P217" s="139"/>
      <c r="Q217" s="159"/>
      <c r="R217" s="159"/>
      <c r="S217" s="4"/>
      <c r="T217" s="4"/>
    </row>
    <row r="218" spans="1:20" ht="12.75" customHeight="1">
      <c r="A218" s="141"/>
      <c r="B218" s="146"/>
      <c r="C218" s="147"/>
      <c r="D218" s="147"/>
      <c r="E218" s="147"/>
      <c r="F218" s="147"/>
      <c r="G218" s="147"/>
      <c r="H218" s="148"/>
      <c r="I218" s="154"/>
      <c r="J218" s="155"/>
      <c r="K218" s="130"/>
      <c r="L218" s="139"/>
      <c r="M218" s="139"/>
      <c r="N218" s="139"/>
      <c r="O218" s="139"/>
      <c r="P218" s="139"/>
      <c r="Q218" s="159"/>
      <c r="R218" s="159"/>
      <c r="S218" s="4"/>
      <c r="T218" s="4"/>
    </row>
    <row r="219" spans="1:20" ht="12" customHeight="1">
      <c r="A219" s="142"/>
      <c r="B219" s="149"/>
      <c r="C219" s="150"/>
      <c r="D219" s="150"/>
      <c r="E219" s="150"/>
      <c r="F219" s="150"/>
      <c r="G219" s="150"/>
      <c r="H219" s="151"/>
      <c r="I219" s="156"/>
      <c r="J219" s="157"/>
      <c r="K219" s="130"/>
      <c r="L219" s="139"/>
      <c r="M219" s="139"/>
      <c r="N219" s="139"/>
      <c r="O219" s="139"/>
      <c r="P219" s="139"/>
      <c r="Q219" s="159"/>
      <c r="R219" s="159"/>
      <c r="S219" s="4"/>
      <c r="T219" s="4"/>
    </row>
    <row r="220" spans="1:20" ht="11.25" customHeight="1">
      <c r="A220" s="140"/>
      <c r="B220" s="143"/>
      <c r="C220" s="144"/>
      <c r="D220" s="144"/>
      <c r="E220" s="144"/>
      <c r="F220" s="144"/>
      <c r="G220" s="144"/>
      <c r="H220" s="145"/>
      <c r="I220" s="152"/>
      <c r="J220" s="153"/>
      <c r="K220" s="130"/>
      <c r="L220" s="139"/>
      <c r="M220" s="139"/>
      <c r="N220" s="139"/>
      <c r="O220" s="139"/>
      <c r="P220" s="139"/>
      <c r="Q220" s="159"/>
      <c r="R220" s="159"/>
      <c r="S220" s="4"/>
      <c r="T220" s="4"/>
    </row>
    <row r="221" spans="1:20" ht="12" customHeight="1">
      <c r="A221" s="141"/>
      <c r="B221" s="146"/>
      <c r="C221" s="147"/>
      <c r="D221" s="147"/>
      <c r="E221" s="147"/>
      <c r="F221" s="147"/>
      <c r="G221" s="147"/>
      <c r="H221" s="148"/>
      <c r="I221" s="154"/>
      <c r="J221" s="155"/>
      <c r="K221" s="130"/>
      <c r="L221" s="139"/>
      <c r="M221" s="139"/>
      <c r="N221" s="139"/>
      <c r="O221" s="139"/>
      <c r="P221" s="139"/>
      <c r="Q221" s="159"/>
      <c r="R221" s="159"/>
      <c r="S221" s="4"/>
      <c r="T221" s="4"/>
    </row>
    <row r="222" spans="1:20" ht="11.25" customHeight="1">
      <c r="A222" s="142"/>
      <c r="B222" s="149"/>
      <c r="C222" s="150"/>
      <c r="D222" s="150"/>
      <c r="E222" s="150"/>
      <c r="F222" s="150"/>
      <c r="G222" s="150"/>
      <c r="H222" s="151"/>
      <c r="I222" s="156"/>
      <c r="J222" s="157"/>
      <c r="K222" s="130"/>
      <c r="L222" s="139"/>
      <c r="M222" s="139"/>
      <c r="N222" s="139"/>
      <c r="O222" s="139"/>
      <c r="P222" s="139"/>
      <c r="Q222" s="159"/>
      <c r="R222" s="159"/>
      <c r="S222" s="4"/>
      <c r="T222" s="4"/>
    </row>
    <row r="223" spans="1:20" ht="12.75" customHeight="1">
      <c r="A223" s="140"/>
      <c r="B223" s="143"/>
      <c r="C223" s="144"/>
      <c r="D223" s="144"/>
      <c r="E223" s="144"/>
      <c r="F223" s="144"/>
      <c r="G223" s="144"/>
      <c r="H223" s="145"/>
      <c r="I223" s="152"/>
      <c r="J223" s="153"/>
      <c r="K223" s="130"/>
      <c r="L223" s="139"/>
      <c r="M223" s="139"/>
      <c r="N223" s="139"/>
      <c r="O223" s="139"/>
      <c r="P223" s="139"/>
      <c r="Q223" s="159"/>
      <c r="R223" s="159"/>
      <c r="S223" s="4"/>
      <c r="T223" s="4"/>
    </row>
    <row r="224" spans="1:20" ht="13.5" customHeight="1">
      <c r="A224" s="141"/>
      <c r="B224" s="146"/>
      <c r="C224" s="147"/>
      <c r="D224" s="147"/>
      <c r="E224" s="147"/>
      <c r="F224" s="147"/>
      <c r="G224" s="147"/>
      <c r="H224" s="148"/>
      <c r="I224" s="154"/>
      <c r="J224" s="155"/>
      <c r="K224" s="130"/>
      <c r="L224" s="139"/>
      <c r="M224" s="139"/>
      <c r="N224" s="139"/>
      <c r="O224" s="139"/>
      <c r="P224" s="139"/>
      <c r="Q224" s="159"/>
      <c r="R224" s="159"/>
      <c r="S224" s="4"/>
      <c r="T224" s="4"/>
    </row>
    <row r="225" spans="1:20" ht="12" customHeight="1">
      <c r="A225" s="142"/>
      <c r="B225" s="149"/>
      <c r="C225" s="150"/>
      <c r="D225" s="150"/>
      <c r="E225" s="150"/>
      <c r="F225" s="150"/>
      <c r="G225" s="150"/>
      <c r="H225" s="151"/>
      <c r="I225" s="156"/>
      <c r="J225" s="157"/>
      <c r="K225" s="130"/>
      <c r="L225" s="139"/>
      <c r="M225" s="139"/>
      <c r="N225" s="139"/>
      <c r="O225" s="139"/>
      <c r="P225" s="139"/>
      <c r="Q225" s="159"/>
      <c r="R225" s="159"/>
      <c r="S225" s="4"/>
      <c r="T225" s="4"/>
    </row>
    <row r="226" spans="1:20" ht="7.5" customHeight="1">
      <c r="A226" s="4"/>
      <c r="B226" s="4"/>
      <c r="C226" s="4"/>
      <c r="E226" s="4"/>
      <c r="F226" s="4"/>
      <c r="G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5.75">
      <c r="A227" s="4"/>
      <c r="B227" s="4"/>
      <c r="C227" s="4"/>
      <c r="E227" s="4"/>
      <c r="F227" s="63"/>
      <c r="G227" s="63"/>
      <c r="H227" s="63"/>
      <c r="I227" s="63"/>
      <c r="J227" s="15" t="s">
        <v>62</v>
      </c>
      <c r="K227" s="63"/>
      <c r="L227" s="62" t="s">
        <v>69</v>
      </c>
      <c r="M227" s="4"/>
      <c r="N227" s="4"/>
      <c r="O227" s="4"/>
      <c r="P227" s="4"/>
      <c r="Q227" s="4"/>
      <c r="R227" s="4"/>
      <c r="S227" s="4"/>
      <c r="T227" s="4"/>
    </row>
    <row r="228" spans="1:20" ht="15">
      <c r="A228" s="139" t="s">
        <v>9</v>
      </c>
      <c r="B228" s="123" t="s">
        <v>63</v>
      </c>
      <c r="C228" s="123"/>
      <c r="D228" s="123" t="s">
        <v>64</v>
      </c>
      <c r="E228" s="123"/>
      <c r="F228" s="123"/>
      <c r="G228" s="181" t="s">
        <v>66</v>
      </c>
      <c r="H228" s="181"/>
      <c r="I228" s="139" t="s">
        <v>65</v>
      </c>
      <c r="J228" s="139"/>
      <c r="K228" s="171"/>
      <c r="L228" s="172" t="s">
        <v>67</v>
      </c>
      <c r="M228" s="173"/>
      <c r="N228" s="173"/>
      <c r="O228" s="173"/>
      <c r="P228" s="173"/>
      <c r="Q228" s="173"/>
      <c r="R228" s="174"/>
      <c r="S228" s="4"/>
      <c r="T228" s="4"/>
    </row>
    <row r="229" spans="1:20" ht="91.5" customHeight="1">
      <c r="A229" s="139"/>
      <c r="B229" s="123"/>
      <c r="C229" s="123"/>
      <c r="D229" s="123"/>
      <c r="E229" s="123"/>
      <c r="F229" s="123"/>
      <c r="G229" s="181"/>
      <c r="H229" s="181"/>
      <c r="I229" s="139"/>
      <c r="J229" s="139"/>
      <c r="K229" s="171"/>
      <c r="L229" s="22" t="s">
        <v>3</v>
      </c>
      <c r="M229" s="22" t="s">
        <v>56</v>
      </c>
      <c r="N229" s="22" t="s">
        <v>6</v>
      </c>
      <c r="O229" s="123" t="s">
        <v>68</v>
      </c>
      <c r="P229" s="123"/>
      <c r="Q229" s="21" t="s">
        <v>57</v>
      </c>
      <c r="R229" s="21" t="s">
        <v>58</v>
      </c>
      <c r="S229" s="4"/>
      <c r="T229" s="4"/>
    </row>
    <row r="230" spans="1:20" ht="7.5" customHeight="1">
      <c r="A230" s="159"/>
      <c r="B230" s="159"/>
      <c r="C230" s="159"/>
      <c r="D230" s="159"/>
      <c r="E230" s="159"/>
      <c r="F230" s="159"/>
      <c r="G230" s="159"/>
      <c r="H230" s="159"/>
      <c r="I230" s="159"/>
      <c r="J230" s="159"/>
      <c r="K230" s="171"/>
      <c r="L230" s="159"/>
      <c r="M230" s="159"/>
      <c r="N230" s="159"/>
      <c r="O230" s="159"/>
      <c r="P230" s="159"/>
      <c r="Q230" s="159"/>
      <c r="R230" s="159"/>
      <c r="S230" s="4"/>
      <c r="T230" s="4"/>
    </row>
    <row r="231" spans="1:20" ht="7.5" customHeight="1">
      <c r="A231" s="159"/>
      <c r="B231" s="159"/>
      <c r="C231" s="159"/>
      <c r="D231" s="159"/>
      <c r="E231" s="159"/>
      <c r="F231" s="159"/>
      <c r="G231" s="159"/>
      <c r="H231" s="159"/>
      <c r="I231" s="159"/>
      <c r="J231" s="159"/>
      <c r="K231" s="171"/>
      <c r="L231" s="159"/>
      <c r="M231" s="159"/>
      <c r="N231" s="159"/>
      <c r="O231" s="159"/>
      <c r="P231" s="159"/>
      <c r="Q231" s="159"/>
      <c r="R231" s="159"/>
      <c r="S231" s="4"/>
      <c r="T231" s="4"/>
    </row>
    <row r="232" spans="1:20" ht="7.5" customHeight="1">
      <c r="A232" s="159"/>
      <c r="B232" s="159"/>
      <c r="C232" s="159"/>
      <c r="D232" s="159"/>
      <c r="E232" s="159"/>
      <c r="F232" s="159"/>
      <c r="G232" s="159"/>
      <c r="H232" s="159"/>
      <c r="I232" s="159"/>
      <c r="J232" s="159"/>
      <c r="K232" s="171"/>
      <c r="L232" s="159"/>
      <c r="M232" s="159"/>
      <c r="N232" s="159"/>
      <c r="O232" s="159"/>
      <c r="P232" s="159"/>
      <c r="Q232" s="159"/>
      <c r="R232" s="159"/>
      <c r="S232" s="4"/>
      <c r="T232" s="4"/>
    </row>
    <row r="233" spans="1:20" ht="7.5" customHeight="1">
      <c r="A233" s="159"/>
      <c r="B233" s="159"/>
      <c r="C233" s="159"/>
      <c r="D233" s="159"/>
      <c r="E233" s="159"/>
      <c r="F233" s="159"/>
      <c r="G233" s="159"/>
      <c r="H233" s="159"/>
      <c r="I233" s="159"/>
      <c r="J233" s="159"/>
      <c r="K233" s="171"/>
      <c r="L233" s="159"/>
      <c r="M233" s="159"/>
      <c r="N233" s="159"/>
      <c r="O233" s="159"/>
      <c r="P233" s="159"/>
      <c r="Q233" s="159"/>
      <c r="R233" s="159"/>
      <c r="S233" s="4"/>
      <c r="T233" s="4"/>
    </row>
    <row r="234" spans="1:20" ht="7.5" customHeight="1">
      <c r="A234" s="159"/>
      <c r="B234" s="159"/>
      <c r="C234" s="159"/>
      <c r="D234" s="159"/>
      <c r="E234" s="159"/>
      <c r="F234" s="159"/>
      <c r="G234" s="159"/>
      <c r="H234" s="159"/>
      <c r="I234" s="159"/>
      <c r="J234" s="159"/>
      <c r="K234" s="171"/>
      <c r="L234" s="159"/>
      <c r="M234" s="159"/>
      <c r="N234" s="159"/>
      <c r="O234" s="159"/>
      <c r="P234" s="159"/>
      <c r="Q234" s="159"/>
      <c r="R234" s="159"/>
      <c r="S234" s="4"/>
      <c r="T234" s="4"/>
    </row>
    <row r="235" spans="1:20" ht="7.5" customHeight="1">
      <c r="A235" s="159"/>
      <c r="B235" s="159"/>
      <c r="C235" s="159"/>
      <c r="D235" s="159"/>
      <c r="E235" s="159"/>
      <c r="F235" s="159"/>
      <c r="G235" s="159"/>
      <c r="H235" s="159"/>
      <c r="I235" s="159"/>
      <c r="J235" s="159"/>
      <c r="K235" s="171"/>
      <c r="L235" s="159"/>
      <c r="M235" s="159"/>
      <c r="N235" s="159"/>
      <c r="O235" s="159"/>
      <c r="P235" s="159"/>
      <c r="Q235" s="159"/>
      <c r="R235" s="159"/>
      <c r="S235" s="4"/>
      <c r="T235" s="4"/>
    </row>
    <row r="236" spans="1:20" ht="7.5" customHeight="1">
      <c r="A236" s="159"/>
      <c r="B236" s="159"/>
      <c r="C236" s="159"/>
      <c r="D236" s="159"/>
      <c r="E236" s="159"/>
      <c r="F236" s="159"/>
      <c r="G236" s="159"/>
      <c r="H236" s="159"/>
      <c r="I236" s="159"/>
      <c r="J236" s="159"/>
      <c r="K236" s="171"/>
      <c r="L236" s="159"/>
      <c r="M236" s="159"/>
      <c r="N236" s="159"/>
      <c r="O236" s="159"/>
      <c r="P236" s="159"/>
      <c r="Q236" s="159"/>
      <c r="R236" s="159"/>
      <c r="S236" s="4"/>
      <c r="T236" s="4"/>
    </row>
    <row r="237" spans="1:20" ht="7.5" customHeight="1">
      <c r="A237" s="159"/>
      <c r="B237" s="159"/>
      <c r="C237" s="159"/>
      <c r="D237" s="159"/>
      <c r="E237" s="159"/>
      <c r="F237" s="159"/>
      <c r="G237" s="159"/>
      <c r="H237" s="159"/>
      <c r="I237" s="159"/>
      <c r="J237" s="159"/>
      <c r="K237" s="171"/>
      <c r="L237" s="159"/>
      <c r="M237" s="159"/>
      <c r="N237" s="159"/>
      <c r="O237" s="159"/>
      <c r="P237" s="159"/>
      <c r="Q237" s="159"/>
      <c r="R237" s="159"/>
      <c r="S237" s="4"/>
      <c r="T237" s="4"/>
    </row>
    <row r="238" spans="1:20" ht="7.5" customHeight="1">
      <c r="A238" s="159"/>
      <c r="B238" s="159"/>
      <c r="C238" s="159"/>
      <c r="D238" s="159"/>
      <c r="E238" s="159"/>
      <c r="F238" s="159"/>
      <c r="G238" s="159"/>
      <c r="H238" s="159"/>
      <c r="I238" s="159"/>
      <c r="J238" s="159"/>
      <c r="K238" s="171"/>
      <c r="L238" s="159"/>
      <c r="M238" s="159"/>
      <c r="N238" s="159"/>
      <c r="O238" s="159"/>
      <c r="P238" s="159"/>
      <c r="Q238" s="159"/>
      <c r="R238" s="159"/>
      <c r="S238" s="4"/>
      <c r="T238" s="4"/>
    </row>
    <row r="239" spans="1:20" ht="7.5" customHeight="1">
      <c r="A239" s="159"/>
      <c r="B239" s="159"/>
      <c r="C239" s="159"/>
      <c r="D239" s="159"/>
      <c r="E239" s="159"/>
      <c r="F239" s="159"/>
      <c r="G239" s="159"/>
      <c r="H239" s="159"/>
      <c r="I239" s="159"/>
      <c r="J239" s="159"/>
      <c r="K239" s="171"/>
      <c r="L239" s="159"/>
      <c r="M239" s="159"/>
      <c r="N239" s="159"/>
      <c r="O239" s="159"/>
      <c r="P239" s="159"/>
      <c r="Q239" s="159"/>
      <c r="R239" s="159"/>
      <c r="S239" s="4"/>
      <c r="T239" s="4"/>
    </row>
    <row r="240" spans="1:20" ht="7.5" customHeight="1">
      <c r="A240" s="159"/>
      <c r="B240" s="159"/>
      <c r="C240" s="159"/>
      <c r="D240" s="159"/>
      <c r="E240" s="159"/>
      <c r="F240" s="159"/>
      <c r="G240" s="159"/>
      <c r="H240" s="159"/>
      <c r="I240" s="159"/>
      <c r="J240" s="159"/>
      <c r="K240" s="171"/>
      <c r="L240" s="159"/>
      <c r="M240" s="159"/>
      <c r="N240" s="159"/>
      <c r="O240" s="159"/>
      <c r="P240" s="159"/>
      <c r="Q240" s="159"/>
      <c r="R240" s="159"/>
      <c r="S240" s="4"/>
      <c r="T240" s="4"/>
    </row>
    <row r="241" spans="1:20" ht="7.5" customHeight="1">
      <c r="A241" s="159"/>
      <c r="B241" s="159"/>
      <c r="C241" s="159"/>
      <c r="D241" s="159"/>
      <c r="E241" s="159"/>
      <c r="F241" s="159"/>
      <c r="G241" s="159"/>
      <c r="H241" s="159"/>
      <c r="I241" s="159"/>
      <c r="J241" s="159"/>
      <c r="K241" s="171"/>
      <c r="L241" s="159"/>
      <c r="M241" s="159"/>
      <c r="N241" s="159"/>
      <c r="O241" s="159"/>
      <c r="P241" s="159"/>
      <c r="Q241" s="159"/>
      <c r="R241" s="159"/>
      <c r="S241" s="4"/>
      <c r="T241" s="4"/>
    </row>
    <row r="242" spans="1:20" ht="7.5" customHeight="1">
      <c r="A242" s="4"/>
      <c r="B242" s="4"/>
      <c r="C242" s="4"/>
      <c r="E242" s="4"/>
      <c r="F242" s="4"/>
      <c r="G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7.5" customHeight="1">
      <c r="A243" s="4"/>
      <c r="B243" s="4"/>
      <c r="C243" s="4"/>
      <c r="E243" s="4"/>
      <c r="F243" s="4"/>
      <c r="G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7.5" customHeight="1">
      <c r="A244" s="4"/>
      <c r="B244" s="4"/>
      <c r="C244" s="4"/>
      <c r="E244" s="4"/>
      <c r="F244" s="4"/>
      <c r="G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7.5" customHeight="1">
      <c r="A245" s="4"/>
      <c r="B245" s="4"/>
      <c r="C245" s="4"/>
      <c r="E245" s="4"/>
      <c r="F245" s="4"/>
      <c r="G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7.5" customHeight="1">
      <c r="A246" s="4"/>
      <c r="B246" s="4"/>
      <c r="C246" s="4"/>
      <c r="E246" s="4"/>
      <c r="F246" s="4"/>
      <c r="G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7.5" customHeight="1">
      <c r="A247" s="4"/>
      <c r="B247" s="4"/>
      <c r="C247" s="4"/>
      <c r="E247" s="4"/>
      <c r="F247" s="4"/>
      <c r="G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7.5" customHeight="1">
      <c r="A248" s="4"/>
      <c r="B248" s="4"/>
      <c r="C248" s="4"/>
      <c r="E248" s="4"/>
      <c r="F248" s="4"/>
      <c r="G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7.5" customHeight="1">
      <c r="A249" s="4"/>
      <c r="B249" s="4"/>
      <c r="C249" s="4"/>
      <c r="E249" s="4"/>
      <c r="F249" s="4"/>
      <c r="G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7.5" customHeight="1">
      <c r="A250" s="4"/>
      <c r="B250" s="4"/>
      <c r="C250" s="4"/>
      <c r="E250" s="4"/>
      <c r="F250" s="4"/>
      <c r="G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7.5" customHeight="1">
      <c r="A251" s="4"/>
      <c r="B251" s="4"/>
      <c r="C251" s="4"/>
      <c r="E251" s="4"/>
      <c r="F251" s="4"/>
      <c r="G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7.5" customHeight="1">
      <c r="A252" s="4"/>
      <c r="B252" s="4"/>
      <c r="C252" s="4"/>
      <c r="E252" s="4"/>
      <c r="F252" s="4"/>
      <c r="G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7.5" customHeight="1">
      <c r="A253" s="4"/>
      <c r="B253" s="4"/>
      <c r="C253" s="4"/>
      <c r="E253" s="4"/>
      <c r="F253" s="4"/>
      <c r="G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7.5" customHeight="1">
      <c r="A254" s="4"/>
      <c r="B254" s="4"/>
      <c r="C254" s="4"/>
      <c r="E254" s="4"/>
      <c r="F254" s="4"/>
      <c r="G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7.5" customHeight="1">
      <c r="A255" s="4"/>
      <c r="B255" s="4"/>
      <c r="C255" s="4"/>
      <c r="E255" s="4"/>
      <c r="F255" s="4"/>
      <c r="G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7.5" customHeight="1">
      <c r="A256" s="4"/>
      <c r="B256" s="4"/>
      <c r="C256" s="4"/>
      <c r="E256" s="4"/>
      <c r="F256" s="4"/>
      <c r="G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</sheetData>
  <sheetProtection/>
  <mergeCells count="359">
    <mergeCell ref="N72:N75"/>
    <mergeCell ref="O72:O75"/>
    <mergeCell ref="N1:R1"/>
    <mergeCell ref="N2:R2"/>
    <mergeCell ref="N34:R34"/>
    <mergeCell ref="N35:R35"/>
    <mergeCell ref="N67:R67"/>
    <mergeCell ref="N68:R68"/>
    <mergeCell ref="L4:R4"/>
    <mergeCell ref="A127:B127"/>
    <mergeCell ref="A128:B128"/>
    <mergeCell ref="A120:B120"/>
    <mergeCell ref="A121:J121"/>
    <mergeCell ref="L121:R121"/>
    <mergeCell ref="R106:R109"/>
    <mergeCell ref="G108:G109"/>
    <mergeCell ref="H108:H109"/>
    <mergeCell ref="E107:I107"/>
    <mergeCell ref="K106:K109"/>
    <mergeCell ref="L228:R228"/>
    <mergeCell ref="H101:J101"/>
    <mergeCell ref="N102:R102"/>
    <mergeCell ref="N101:R101"/>
    <mergeCell ref="M230:M241"/>
    <mergeCell ref="Q236:Q237"/>
    <mergeCell ref="O106:O109"/>
    <mergeCell ref="P106:P109"/>
    <mergeCell ref="Q106:Q109"/>
    <mergeCell ref="O229:P229"/>
    <mergeCell ref="D107:D109"/>
    <mergeCell ref="A104:A109"/>
    <mergeCell ref="B104:B109"/>
    <mergeCell ref="C104:J104"/>
    <mergeCell ref="L104:R104"/>
    <mergeCell ref="C105:J105"/>
    <mergeCell ref="E108:E109"/>
    <mergeCell ref="F108:F109"/>
    <mergeCell ref="M106:M109"/>
    <mergeCell ref="N106:N109"/>
    <mergeCell ref="L230:L241"/>
    <mergeCell ref="O225:P225"/>
    <mergeCell ref="L105:L109"/>
    <mergeCell ref="M105:R105"/>
    <mergeCell ref="C106:C109"/>
    <mergeCell ref="D106:I106"/>
    <mergeCell ref="J106:J109"/>
    <mergeCell ref="R240:R241"/>
    <mergeCell ref="O230:P241"/>
    <mergeCell ref="R238:R239"/>
    <mergeCell ref="A223:A225"/>
    <mergeCell ref="B223:H225"/>
    <mergeCell ref="I223:J225"/>
    <mergeCell ref="K223:K225"/>
    <mergeCell ref="L223:L225"/>
    <mergeCell ref="M223:M225"/>
    <mergeCell ref="Q240:Q241"/>
    <mergeCell ref="N230:N241"/>
    <mergeCell ref="Q234:Q235"/>
    <mergeCell ref="R234:R235"/>
    <mergeCell ref="R236:R237"/>
    <mergeCell ref="Q238:Q239"/>
    <mergeCell ref="R232:R233"/>
    <mergeCell ref="Q230:Q231"/>
    <mergeCell ref="R230:R231"/>
    <mergeCell ref="Q232:Q233"/>
    <mergeCell ref="A230:A241"/>
    <mergeCell ref="B230:C241"/>
    <mergeCell ref="D230:F241"/>
    <mergeCell ref="G230:H241"/>
    <mergeCell ref="A228:A229"/>
    <mergeCell ref="B228:C229"/>
    <mergeCell ref="D228:F229"/>
    <mergeCell ref="G228:H229"/>
    <mergeCell ref="I228:J229"/>
    <mergeCell ref="K228:K229"/>
    <mergeCell ref="I230:J241"/>
    <mergeCell ref="K230:K241"/>
    <mergeCell ref="Q225:R225"/>
    <mergeCell ref="O218:P218"/>
    <mergeCell ref="Q218:R218"/>
    <mergeCell ref="O219:P219"/>
    <mergeCell ref="Q219:R219"/>
    <mergeCell ref="O223:P223"/>
    <mergeCell ref="Q223:R223"/>
    <mergeCell ref="O224:P224"/>
    <mergeCell ref="Q224:R224"/>
    <mergeCell ref="O222:P222"/>
    <mergeCell ref="A217:A219"/>
    <mergeCell ref="B217:H219"/>
    <mergeCell ref="I217:J219"/>
    <mergeCell ref="N223:N225"/>
    <mergeCell ref="A220:A222"/>
    <mergeCell ref="B220:H222"/>
    <mergeCell ref="Q222:R222"/>
    <mergeCell ref="N220:N222"/>
    <mergeCell ref="O220:P220"/>
    <mergeCell ref="L220:L222"/>
    <mergeCell ref="O221:P221"/>
    <mergeCell ref="Q221:R221"/>
    <mergeCell ref="N215:N216"/>
    <mergeCell ref="O217:P217"/>
    <mergeCell ref="O215:P216"/>
    <mergeCell ref="I220:J222"/>
    <mergeCell ref="K220:K222"/>
    <mergeCell ref="K217:K219"/>
    <mergeCell ref="M220:M222"/>
    <mergeCell ref="Q215:R216"/>
    <mergeCell ref="Q220:R220"/>
    <mergeCell ref="Q217:R217"/>
    <mergeCell ref="A215:A216"/>
    <mergeCell ref="B215:H216"/>
    <mergeCell ref="I215:J216"/>
    <mergeCell ref="K215:K216"/>
    <mergeCell ref="L217:L219"/>
    <mergeCell ref="M217:M219"/>
    <mergeCell ref="N217:N219"/>
    <mergeCell ref="B207:H207"/>
    <mergeCell ref="I207:J207"/>
    <mergeCell ref="Q207:R207"/>
    <mergeCell ref="L215:L216"/>
    <mergeCell ref="M215:M216"/>
    <mergeCell ref="B205:H205"/>
    <mergeCell ref="I205:J205"/>
    <mergeCell ref="Q205:R205"/>
    <mergeCell ref="B206:H206"/>
    <mergeCell ref="I206:J206"/>
    <mergeCell ref="Q206:R206"/>
    <mergeCell ref="B203:H203"/>
    <mergeCell ref="I203:J203"/>
    <mergeCell ref="Q203:R203"/>
    <mergeCell ref="B204:H204"/>
    <mergeCell ref="I204:J204"/>
    <mergeCell ref="Q204:R204"/>
    <mergeCell ref="B201:H201"/>
    <mergeCell ref="I201:J201"/>
    <mergeCell ref="Q201:R201"/>
    <mergeCell ref="B202:H202"/>
    <mergeCell ref="I202:J202"/>
    <mergeCell ref="Q202:R202"/>
    <mergeCell ref="B199:H199"/>
    <mergeCell ref="I199:J199"/>
    <mergeCell ref="Q199:R199"/>
    <mergeCell ref="B200:H200"/>
    <mergeCell ref="I200:J200"/>
    <mergeCell ref="Q200:R200"/>
    <mergeCell ref="B197:H197"/>
    <mergeCell ref="I197:J197"/>
    <mergeCell ref="Q197:R197"/>
    <mergeCell ref="B198:H198"/>
    <mergeCell ref="I198:J198"/>
    <mergeCell ref="Q198:R198"/>
    <mergeCell ref="B195:H195"/>
    <mergeCell ref="I195:J195"/>
    <mergeCell ref="Q195:R195"/>
    <mergeCell ref="B196:H196"/>
    <mergeCell ref="I196:J196"/>
    <mergeCell ref="Q196:R196"/>
    <mergeCell ref="Q192:R193"/>
    <mergeCell ref="B194:H194"/>
    <mergeCell ref="I194:J194"/>
    <mergeCell ref="Q194:R194"/>
    <mergeCell ref="L192:L193"/>
    <mergeCell ref="M192:M193"/>
    <mergeCell ref="N192:O192"/>
    <mergeCell ref="P192:P193"/>
    <mergeCell ref="A192:A193"/>
    <mergeCell ref="B192:H193"/>
    <mergeCell ref="I192:J193"/>
    <mergeCell ref="K192:K193"/>
    <mergeCell ref="C185:D185"/>
    <mergeCell ref="F185:G185"/>
    <mergeCell ref="H185:I185"/>
    <mergeCell ref="Q185:R185"/>
    <mergeCell ref="C184:D184"/>
    <mergeCell ref="F184:G184"/>
    <mergeCell ref="H184:I184"/>
    <mergeCell ref="Q184:R184"/>
    <mergeCell ref="C183:D183"/>
    <mergeCell ref="F183:G183"/>
    <mergeCell ref="H183:I183"/>
    <mergeCell ref="Q183:R183"/>
    <mergeCell ref="C182:D182"/>
    <mergeCell ref="F182:G182"/>
    <mergeCell ref="H182:I182"/>
    <mergeCell ref="Q182:R182"/>
    <mergeCell ref="C181:D181"/>
    <mergeCell ref="F181:G181"/>
    <mergeCell ref="H181:I181"/>
    <mergeCell ref="Q181:R181"/>
    <mergeCell ref="C180:D180"/>
    <mergeCell ref="F180:G180"/>
    <mergeCell ref="H180:I180"/>
    <mergeCell ref="Q180:R180"/>
    <mergeCell ref="C179:D179"/>
    <mergeCell ref="F179:G179"/>
    <mergeCell ref="H179:I179"/>
    <mergeCell ref="Q179:R179"/>
    <mergeCell ref="C178:D178"/>
    <mergeCell ref="F178:G178"/>
    <mergeCell ref="H178:I178"/>
    <mergeCell ref="Q178:R178"/>
    <mergeCell ref="C177:D177"/>
    <mergeCell ref="F177:G177"/>
    <mergeCell ref="H177:I177"/>
    <mergeCell ref="Q177:R177"/>
    <mergeCell ref="C176:D176"/>
    <mergeCell ref="F176:G176"/>
    <mergeCell ref="H176:I176"/>
    <mergeCell ref="Q176:R176"/>
    <mergeCell ref="C175:D175"/>
    <mergeCell ref="F175:G175"/>
    <mergeCell ref="H175:I175"/>
    <mergeCell ref="Q175:R175"/>
    <mergeCell ref="C174:D174"/>
    <mergeCell ref="F174:G174"/>
    <mergeCell ref="H174:I174"/>
    <mergeCell ref="Q174:R174"/>
    <mergeCell ref="H173:I173"/>
    <mergeCell ref="Q173:R173"/>
    <mergeCell ref="C172:D172"/>
    <mergeCell ref="F172:G172"/>
    <mergeCell ref="H172:I172"/>
    <mergeCell ref="Q172:R172"/>
    <mergeCell ref="C173:D173"/>
    <mergeCell ref="F173:G173"/>
    <mergeCell ref="A170:A171"/>
    <mergeCell ref="B170:B171"/>
    <mergeCell ref="C170:D171"/>
    <mergeCell ref="A141:J141"/>
    <mergeCell ref="L141:R141"/>
    <mergeCell ref="A160:B160"/>
    <mergeCell ref="E170:E171"/>
    <mergeCell ref="F170:G171"/>
    <mergeCell ref="H170:I171"/>
    <mergeCell ref="Q170:R171"/>
    <mergeCell ref="F139:F140"/>
    <mergeCell ref="G139:G140"/>
    <mergeCell ref="A161:B161"/>
    <mergeCell ref="I139:I140"/>
    <mergeCell ref="J137:J140"/>
    <mergeCell ref="C137:C140"/>
    <mergeCell ref="D137:I137"/>
    <mergeCell ref="D138:D140"/>
    <mergeCell ref="E138:I138"/>
    <mergeCell ref="N170:O170"/>
    <mergeCell ref="P170:P171"/>
    <mergeCell ref="J170:J171"/>
    <mergeCell ref="K170:K171"/>
    <mergeCell ref="L170:L171"/>
    <mergeCell ref="M170:M171"/>
    <mergeCell ref="R137:R140"/>
    <mergeCell ref="E139:E140"/>
    <mergeCell ref="H139:H140"/>
    <mergeCell ref="P137:P140"/>
    <mergeCell ref="K137:K140"/>
    <mergeCell ref="L136:L140"/>
    <mergeCell ref="M136:R136"/>
    <mergeCell ref="M137:M140"/>
    <mergeCell ref="N137:N140"/>
    <mergeCell ref="O137:O140"/>
    <mergeCell ref="E74:E75"/>
    <mergeCell ref="K72:K75"/>
    <mergeCell ref="M72:M75"/>
    <mergeCell ref="L135:R135"/>
    <mergeCell ref="A94:B94"/>
    <mergeCell ref="A135:A140"/>
    <mergeCell ref="B135:B140"/>
    <mergeCell ref="C135:J135"/>
    <mergeCell ref="C136:J136"/>
    <mergeCell ref="Q137:Q140"/>
    <mergeCell ref="A53:B53"/>
    <mergeCell ref="A93:B93"/>
    <mergeCell ref="Q72:Q75"/>
    <mergeCell ref="A86:B86"/>
    <mergeCell ref="A87:J87"/>
    <mergeCell ref="L87:R87"/>
    <mergeCell ref="J72:J75"/>
    <mergeCell ref="R72:R75"/>
    <mergeCell ref="D73:D75"/>
    <mergeCell ref="E73:I73"/>
    <mergeCell ref="H74:H75"/>
    <mergeCell ref="A54:J54"/>
    <mergeCell ref="L54:R54"/>
    <mergeCell ref="A60:B60"/>
    <mergeCell ref="D40:D42"/>
    <mergeCell ref="E40:I40"/>
    <mergeCell ref="E41:E42"/>
    <mergeCell ref="F41:F42"/>
    <mergeCell ref="G41:G42"/>
    <mergeCell ref="H41:H42"/>
    <mergeCell ref="K39:K42"/>
    <mergeCell ref="P72:P75"/>
    <mergeCell ref="A61:B61"/>
    <mergeCell ref="A70:A75"/>
    <mergeCell ref="B70:B75"/>
    <mergeCell ref="C70:J70"/>
    <mergeCell ref="L70:R70"/>
    <mergeCell ref="C71:J71"/>
    <mergeCell ref="L71:L75"/>
    <mergeCell ref="M71:R71"/>
    <mergeCell ref="L21:R21"/>
    <mergeCell ref="M38:R38"/>
    <mergeCell ref="O6:O9"/>
    <mergeCell ref="L5:L9"/>
    <mergeCell ref="M5:R5"/>
    <mergeCell ref="Q6:Q9"/>
    <mergeCell ref="L38:L42"/>
    <mergeCell ref="P39:P42"/>
    <mergeCell ref="R39:R42"/>
    <mergeCell ref="A37:A42"/>
    <mergeCell ref="B37:B42"/>
    <mergeCell ref="C37:J37"/>
    <mergeCell ref="C38:J38"/>
    <mergeCell ref="C6:C9"/>
    <mergeCell ref="F32:H32"/>
    <mergeCell ref="D6:I6"/>
    <mergeCell ref="F8:F9"/>
    <mergeCell ref="G8:G9"/>
    <mergeCell ref="H8:H9"/>
    <mergeCell ref="E8:E9"/>
    <mergeCell ref="A20:B20"/>
    <mergeCell ref="A21:J21"/>
    <mergeCell ref="A27:B27"/>
    <mergeCell ref="C39:C42"/>
    <mergeCell ref="D39:I39"/>
    <mergeCell ref="A4:A9"/>
    <mergeCell ref="B4:B9"/>
    <mergeCell ref="C4:J4"/>
    <mergeCell ref="A28:B28"/>
    <mergeCell ref="C5:J5"/>
    <mergeCell ref="P6:P9"/>
    <mergeCell ref="J6:J9"/>
    <mergeCell ref="R6:R9"/>
    <mergeCell ref="D7:D9"/>
    <mergeCell ref="E7:I7"/>
    <mergeCell ref="K6:K9"/>
    <mergeCell ref="M6:M9"/>
    <mergeCell ref="N6:N9"/>
    <mergeCell ref="I8:I9"/>
    <mergeCell ref="C65:E65"/>
    <mergeCell ref="F65:H65"/>
    <mergeCell ref="M39:M42"/>
    <mergeCell ref="N39:N42"/>
    <mergeCell ref="L37:R37"/>
    <mergeCell ref="C32:E32"/>
    <mergeCell ref="I41:I42"/>
    <mergeCell ref="O39:O42"/>
    <mergeCell ref="Q39:Q42"/>
    <mergeCell ref="J39:J42"/>
    <mergeCell ref="C99:E99"/>
    <mergeCell ref="F99:H99"/>
    <mergeCell ref="C131:E131"/>
    <mergeCell ref="F131:H131"/>
    <mergeCell ref="C72:C75"/>
    <mergeCell ref="D72:I72"/>
    <mergeCell ref="F74:F75"/>
    <mergeCell ref="G74:G75"/>
    <mergeCell ref="I74:I75"/>
    <mergeCell ref="I108:I109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5" r:id="rId1"/>
  <rowBreaks count="3" manualBreakCount="3">
    <brk id="32" max="255" man="1"/>
    <brk id="166" max="255" man="1"/>
    <brk id="20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208"/>
  <sheetViews>
    <sheetView view="pageBreakPreview" zoomScale="120" zoomScaleNormal="90" zoomScaleSheetLayoutView="120" zoomScalePageLayoutView="60" workbookViewId="0" topLeftCell="A190">
      <selection activeCell="M10" sqref="M10"/>
    </sheetView>
  </sheetViews>
  <sheetFormatPr defaultColWidth="9.140625" defaultRowHeight="15"/>
  <cols>
    <col min="1" max="1" width="4.140625" style="4" customWidth="1"/>
    <col min="2" max="2" width="27.28125" style="4" customWidth="1"/>
    <col min="3" max="3" width="5.140625" style="4" customWidth="1"/>
    <col min="4" max="4" width="5.28125" style="4" customWidth="1"/>
    <col min="5" max="11" width="4.7109375" style="4" customWidth="1"/>
    <col min="12" max="12" width="9.140625" style="4" customWidth="1"/>
    <col min="13" max="13" width="10.28125" style="4" customWidth="1"/>
    <col min="14" max="15" width="4.7109375" style="4" customWidth="1"/>
    <col min="16" max="16" width="17.7109375" style="4" customWidth="1"/>
    <col min="17" max="17" width="12.421875" style="4" customWidth="1"/>
    <col min="18" max="18" width="11.00390625" style="4" customWidth="1"/>
    <col min="19" max="28" width="4.7109375" style="4" customWidth="1"/>
    <col min="29" max="16384" width="9.140625" style="4" customWidth="1"/>
  </cols>
  <sheetData>
    <row r="1" spans="2:18" ht="15.75">
      <c r="B1" s="14"/>
      <c r="H1" s="203" t="s">
        <v>8</v>
      </c>
      <c r="I1" s="203"/>
      <c r="J1" s="203"/>
      <c r="L1" s="16" t="s">
        <v>19</v>
      </c>
      <c r="N1" s="128" t="s">
        <v>30</v>
      </c>
      <c r="O1" s="128"/>
      <c r="P1" s="128"/>
      <c r="Q1" s="128"/>
      <c r="R1" s="128"/>
    </row>
    <row r="2" spans="1:18" ht="15">
      <c r="A2" s="18"/>
      <c r="L2" s="19"/>
      <c r="N2" s="128" t="s">
        <v>229</v>
      </c>
      <c r="O2" s="128"/>
      <c r="P2" s="128"/>
      <c r="Q2" s="128"/>
      <c r="R2" s="128"/>
    </row>
    <row r="3" ht="7.5" customHeight="1">
      <c r="A3" s="20"/>
    </row>
    <row r="4" spans="1:18" ht="12" customHeight="1">
      <c r="A4" s="123" t="s">
        <v>9</v>
      </c>
      <c r="B4" s="135" t="s">
        <v>25</v>
      </c>
      <c r="C4" s="134" t="s">
        <v>8</v>
      </c>
      <c r="D4" s="134"/>
      <c r="E4" s="134"/>
      <c r="F4" s="134"/>
      <c r="G4" s="134"/>
      <c r="H4" s="134"/>
      <c r="I4" s="134"/>
      <c r="J4" s="134"/>
      <c r="L4" s="138" t="s">
        <v>195</v>
      </c>
      <c r="M4" s="138"/>
      <c r="N4" s="138"/>
      <c r="O4" s="138"/>
      <c r="P4" s="138"/>
      <c r="Q4" s="138"/>
      <c r="R4" s="138"/>
    </row>
    <row r="5" spans="1:18" ht="12" customHeight="1">
      <c r="A5" s="123"/>
      <c r="B5" s="136"/>
      <c r="C5" s="123" t="s">
        <v>207</v>
      </c>
      <c r="D5" s="123"/>
      <c r="E5" s="123"/>
      <c r="F5" s="123"/>
      <c r="G5" s="123"/>
      <c r="H5" s="123"/>
      <c r="I5" s="123"/>
      <c r="J5" s="123"/>
      <c r="L5" s="124" t="s">
        <v>197</v>
      </c>
      <c r="M5" s="123" t="s">
        <v>20</v>
      </c>
      <c r="N5" s="123"/>
      <c r="O5" s="123"/>
      <c r="P5" s="123"/>
      <c r="Q5" s="123"/>
      <c r="R5" s="123"/>
    </row>
    <row r="6" spans="1:18" ht="15">
      <c r="A6" s="123"/>
      <c r="B6" s="136"/>
      <c r="C6" s="125" t="s">
        <v>1</v>
      </c>
      <c r="D6" s="123" t="s">
        <v>7</v>
      </c>
      <c r="E6" s="123"/>
      <c r="F6" s="123"/>
      <c r="G6" s="123"/>
      <c r="H6" s="123"/>
      <c r="I6" s="123"/>
      <c r="J6" s="125" t="s">
        <v>2</v>
      </c>
      <c r="K6" s="130"/>
      <c r="L6" s="124"/>
      <c r="M6" s="124" t="s">
        <v>3</v>
      </c>
      <c r="N6" s="124" t="s">
        <v>21</v>
      </c>
      <c r="O6" s="124" t="s">
        <v>6</v>
      </c>
      <c r="P6" s="123" t="s">
        <v>4</v>
      </c>
      <c r="Q6" s="123" t="s">
        <v>5</v>
      </c>
      <c r="R6" s="123" t="s">
        <v>198</v>
      </c>
    </row>
    <row r="7" spans="1:18" ht="12" customHeight="1">
      <c r="A7" s="123"/>
      <c r="B7" s="136"/>
      <c r="C7" s="133"/>
      <c r="D7" s="124" t="s">
        <v>10</v>
      </c>
      <c r="E7" s="123" t="s">
        <v>11</v>
      </c>
      <c r="F7" s="123"/>
      <c r="G7" s="123"/>
      <c r="H7" s="123"/>
      <c r="I7" s="123"/>
      <c r="J7" s="133"/>
      <c r="K7" s="130"/>
      <c r="L7" s="124"/>
      <c r="M7" s="124"/>
      <c r="N7" s="124"/>
      <c r="O7" s="124"/>
      <c r="P7" s="123"/>
      <c r="Q7" s="123"/>
      <c r="R7" s="123"/>
    </row>
    <row r="8" spans="1:18" ht="61.5" customHeight="1">
      <c r="A8" s="123"/>
      <c r="B8" s="136"/>
      <c r="C8" s="133"/>
      <c r="D8" s="124"/>
      <c r="E8" s="124" t="s">
        <v>12</v>
      </c>
      <c r="F8" s="124" t="s">
        <v>14</v>
      </c>
      <c r="G8" s="124" t="s">
        <v>13</v>
      </c>
      <c r="H8" s="131" t="s">
        <v>15</v>
      </c>
      <c r="I8" s="125" t="s">
        <v>24</v>
      </c>
      <c r="J8" s="133"/>
      <c r="K8" s="130"/>
      <c r="L8" s="124"/>
      <c r="M8" s="124"/>
      <c r="N8" s="124"/>
      <c r="O8" s="124"/>
      <c r="P8" s="123"/>
      <c r="Q8" s="123"/>
      <c r="R8" s="123"/>
    </row>
    <row r="9" spans="1:18" ht="15" customHeight="1">
      <c r="A9" s="123"/>
      <c r="B9" s="137"/>
      <c r="C9" s="126"/>
      <c r="D9" s="124"/>
      <c r="E9" s="124"/>
      <c r="F9" s="124"/>
      <c r="G9" s="124"/>
      <c r="H9" s="131"/>
      <c r="I9" s="126"/>
      <c r="J9" s="126"/>
      <c r="K9" s="130"/>
      <c r="L9" s="124"/>
      <c r="M9" s="124"/>
      <c r="N9" s="124"/>
      <c r="O9" s="124"/>
      <c r="P9" s="123"/>
      <c r="Q9" s="123"/>
      <c r="R9" s="123"/>
    </row>
    <row r="10" spans="1:18" ht="15">
      <c r="A10" s="23">
        <v>1</v>
      </c>
      <c r="B10" s="24" t="s">
        <v>97</v>
      </c>
      <c r="C10" s="25">
        <v>1.5</v>
      </c>
      <c r="D10" s="23">
        <f aca="true" t="shared" si="0" ref="D10:D18">SUM(C10*30)</f>
        <v>45</v>
      </c>
      <c r="E10" s="23">
        <v>15</v>
      </c>
      <c r="F10" s="23">
        <v>0</v>
      </c>
      <c r="G10" s="23">
        <v>0</v>
      </c>
      <c r="H10" s="23">
        <f aca="true" t="shared" si="1" ref="H10:H17">D10-SUM(E10:G10)</f>
        <v>30</v>
      </c>
      <c r="I10" s="23"/>
      <c r="J10" s="23"/>
      <c r="K10" s="26"/>
      <c r="L10" s="23" t="s">
        <v>34</v>
      </c>
      <c r="M10" s="23"/>
      <c r="N10" s="23"/>
      <c r="O10" s="23"/>
      <c r="P10" s="23"/>
      <c r="Q10" s="23"/>
      <c r="R10" s="23"/>
    </row>
    <row r="11" spans="1:18" ht="15">
      <c r="A11" s="23">
        <v>2</v>
      </c>
      <c r="B11" s="24" t="s">
        <v>91</v>
      </c>
      <c r="C11" s="25">
        <v>2.5</v>
      </c>
      <c r="D11" s="23">
        <f t="shared" si="0"/>
        <v>75</v>
      </c>
      <c r="E11" s="23">
        <v>0</v>
      </c>
      <c r="F11" s="23">
        <v>0</v>
      </c>
      <c r="G11" s="23">
        <v>30</v>
      </c>
      <c r="H11" s="23">
        <f t="shared" si="1"/>
        <v>45</v>
      </c>
      <c r="I11" s="23"/>
      <c r="J11" s="23"/>
      <c r="K11" s="26"/>
      <c r="L11" s="23" t="s">
        <v>92</v>
      </c>
      <c r="M11" s="23"/>
      <c r="N11" s="23"/>
      <c r="O11" s="23"/>
      <c r="P11" s="23"/>
      <c r="Q11" s="23"/>
      <c r="R11" s="23"/>
    </row>
    <row r="12" spans="1:18" ht="15">
      <c r="A12" s="23">
        <v>3</v>
      </c>
      <c r="B12" s="24" t="s">
        <v>111</v>
      </c>
      <c r="C12" s="25">
        <v>8</v>
      </c>
      <c r="D12" s="23">
        <f t="shared" si="0"/>
        <v>240</v>
      </c>
      <c r="E12" s="23">
        <v>60</v>
      </c>
      <c r="F12" s="23">
        <v>0</v>
      </c>
      <c r="G12" s="23">
        <v>60</v>
      </c>
      <c r="H12" s="23">
        <f t="shared" si="1"/>
        <v>120</v>
      </c>
      <c r="I12" s="23"/>
      <c r="J12" s="23"/>
      <c r="K12" s="26"/>
      <c r="L12" s="23" t="s">
        <v>34</v>
      </c>
      <c r="M12" s="23"/>
      <c r="N12" s="23"/>
      <c r="O12" s="23"/>
      <c r="P12" s="23"/>
      <c r="Q12" s="23"/>
      <c r="R12" s="23"/>
    </row>
    <row r="13" spans="1:18" ht="15">
      <c r="A13" s="23">
        <v>4</v>
      </c>
      <c r="B13" s="24" t="s">
        <v>173</v>
      </c>
      <c r="C13" s="25">
        <v>1</v>
      </c>
      <c r="D13" s="23">
        <f t="shared" si="0"/>
        <v>30</v>
      </c>
      <c r="E13" s="23">
        <v>8</v>
      </c>
      <c r="F13" s="23">
        <v>0</v>
      </c>
      <c r="G13" s="23">
        <v>6</v>
      </c>
      <c r="H13" s="23">
        <f t="shared" si="1"/>
        <v>16</v>
      </c>
      <c r="I13" s="23"/>
      <c r="J13" s="23"/>
      <c r="K13" s="26"/>
      <c r="L13" s="23" t="s">
        <v>33</v>
      </c>
      <c r="M13" s="23"/>
      <c r="N13" s="23"/>
      <c r="O13" s="23"/>
      <c r="P13" s="23"/>
      <c r="Q13" s="23"/>
      <c r="R13" s="23"/>
    </row>
    <row r="14" spans="1:18" ht="15">
      <c r="A14" s="23">
        <v>5</v>
      </c>
      <c r="B14" s="24" t="s">
        <v>32</v>
      </c>
      <c r="C14" s="25">
        <v>4.5</v>
      </c>
      <c r="D14" s="23">
        <f t="shared" si="0"/>
        <v>135</v>
      </c>
      <c r="E14" s="23">
        <v>15</v>
      </c>
      <c r="F14" s="23">
        <v>45</v>
      </c>
      <c r="G14" s="23">
        <v>0</v>
      </c>
      <c r="H14" s="23">
        <f t="shared" si="1"/>
        <v>75</v>
      </c>
      <c r="I14" s="23"/>
      <c r="J14" s="23"/>
      <c r="K14" s="26"/>
      <c r="L14" s="23" t="s">
        <v>34</v>
      </c>
      <c r="M14" s="23"/>
      <c r="N14" s="23"/>
      <c r="O14" s="23"/>
      <c r="P14" s="23"/>
      <c r="Q14" s="23"/>
      <c r="R14" s="23"/>
    </row>
    <row r="15" spans="1:18" ht="25.5">
      <c r="A15" s="23">
        <v>6</v>
      </c>
      <c r="B15" s="24" t="s">
        <v>157</v>
      </c>
      <c r="C15" s="25">
        <v>4</v>
      </c>
      <c r="D15" s="23">
        <f t="shared" si="0"/>
        <v>120</v>
      </c>
      <c r="E15" s="23">
        <v>15</v>
      </c>
      <c r="F15" s="23">
        <v>0</v>
      </c>
      <c r="G15" s="23">
        <v>30</v>
      </c>
      <c r="H15" s="23">
        <f t="shared" si="1"/>
        <v>75</v>
      </c>
      <c r="I15" s="23"/>
      <c r="J15" s="23"/>
      <c r="K15" s="26"/>
      <c r="L15" s="23" t="s">
        <v>33</v>
      </c>
      <c r="M15" s="23"/>
      <c r="N15" s="23"/>
      <c r="O15" s="23"/>
      <c r="P15" s="23"/>
      <c r="Q15" s="23"/>
      <c r="R15" s="23"/>
    </row>
    <row r="16" spans="1:18" ht="15">
      <c r="A16" s="23">
        <v>7</v>
      </c>
      <c r="B16" s="24" t="s">
        <v>99</v>
      </c>
      <c r="C16" s="25">
        <v>4</v>
      </c>
      <c r="D16" s="23">
        <f t="shared" si="0"/>
        <v>120</v>
      </c>
      <c r="E16" s="23">
        <v>30</v>
      </c>
      <c r="F16" s="23">
        <v>0</v>
      </c>
      <c r="G16" s="23">
        <v>30</v>
      </c>
      <c r="H16" s="23">
        <f t="shared" si="1"/>
        <v>60</v>
      </c>
      <c r="I16" s="23"/>
      <c r="J16" s="23"/>
      <c r="K16" s="26"/>
      <c r="L16" s="23" t="s">
        <v>33</v>
      </c>
      <c r="M16" s="23"/>
      <c r="N16" s="23"/>
      <c r="O16" s="23"/>
      <c r="P16" s="23"/>
      <c r="Q16" s="23"/>
      <c r="R16" s="23"/>
    </row>
    <row r="17" spans="1:18" ht="15">
      <c r="A17" s="23">
        <v>8</v>
      </c>
      <c r="B17" s="24" t="s">
        <v>93</v>
      </c>
      <c r="C17" s="25">
        <v>3</v>
      </c>
      <c r="D17" s="23">
        <f t="shared" si="0"/>
        <v>90</v>
      </c>
      <c r="E17" s="23">
        <v>30</v>
      </c>
      <c r="F17" s="23">
        <v>15</v>
      </c>
      <c r="G17" s="23">
        <v>0</v>
      </c>
      <c r="H17" s="23">
        <f t="shared" si="1"/>
        <v>45</v>
      </c>
      <c r="I17" s="23"/>
      <c r="J17" s="23"/>
      <c r="K17" s="26"/>
      <c r="L17" s="23" t="s">
        <v>33</v>
      </c>
      <c r="M17" s="23"/>
      <c r="N17" s="23"/>
      <c r="O17" s="23"/>
      <c r="P17" s="23"/>
      <c r="Q17" s="23"/>
      <c r="R17" s="23"/>
    </row>
    <row r="18" spans="1:18" ht="13.5" customHeight="1">
      <c r="A18" s="23">
        <v>9</v>
      </c>
      <c r="B18" s="24" t="s">
        <v>94</v>
      </c>
      <c r="C18" s="25">
        <v>2.5</v>
      </c>
      <c r="D18" s="23">
        <f t="shared" si="0"/>
        <v>75</v>
      </c>
      <c r="E18" s="23">
        <v>30</v>
      </c>
      <c r="F18" s="23">
        <v>15</v>
      </c>
      <c r="G18" s="23">
        <v>0</v>
      </c>
      <c r="H18" s="23">
        <v>30</v>
      </c>
      <c r="I18" s="23"/>
      <c r="J18" s="23"/>
      <c r="K18" s="26"/>
      <c r="L18" s="23" t="s">
        <v>33</v>
      </c>
      <c r="M18" s="23"/>
      <c r="N18" s="23"/>
      <c r="O18" s="23"/>
      <c r="P18" s="23"/>
      <c r="Q18" s="23"/>
      <c r="R18" s="23"/>
    </row>
    <row r="19" spans="1:18" ht="13.5" customHeight="1">
      <c r="A19" s="23">
        <v>10</v>
      </c>
      <c r="B19" s="99"/>
      <c r="C19" s="25"/>
      <c r="D19" s="23"/>
      <c r="E19" s="23"/>
      <c r="F19" s="23"/>
      <c r="G19" s="23"/>
      <c r="H19" s="23"/>
      <c r="I19" s="23"/>
      <c r="J19" s="23"/>
      <c r="K19" s="26"/>
      <c r="L19" s="23"/>
      <c r="M19" s="23"/>
      <c r="N19" s="23"/>
      <c r="O19" s="23"/>
      <c r="P19" s="23"/>
      <c r="Q19" s="23"/>
      <c r="R19" s="23"/>
    </row>
    <row r="20" spans="1:18" ht="13.5" customHeight="1">
      <c r="A20" s="129" t="s">
        <v>16</v>
      </c>
      <c r="B20" s="129"/>
      <c r="C20" s="33">
        <f aca="true" t="shared" si="2" ref="C20:I20">SUM(C10:C19)</f>
        <v>31</v>
      </c>
      <c r="D20" s="47">
        <f t="shared" si="2"/>
        <v>930</v>
      </c>
      <c r="E20" s="34">
        <f t="shared" si="2"/>
        <v>203</v>
      </c>
      <c r="F20" s="34">
        <f t="shared" si="2"/>
        <v>75</v>
      </c>
      <c r="G20" s="34">
        <f t="shared" si="2"/>
        <v>156</v>
      </c>
      <c r="H20" s="34">
        <f t="shared" si="2"/>
        <v>496</v>
      </c>
      <c r="I20" s="34">
        <f t="shared" si="2"/>
        <v>0</v>
      </c>
      <c r="J20" s="23"/>
      <c r="K20" s="26"/>
      <c r="L20" s="23"/>
      <c r="M20" s="23"/>
      <c r="N20" s="23"/>
      <c r="O20" s="23"/>
      <c r="P20" s="23"/>
      <c r="Q20" s="23"/>
      <c r="R20" s="23"/>
    </row>
    <row r="21" spans="1:18" ht="13.5" customHeight="1">
      <c r="A21" s="132" t="s">
        <v>17</v>
      </c>
      <c r="B21" s="132"/>
      <c r="C21" s="132"/>
      <c r="D21" s="132"/>
      <c r="E21" s="132"/>
      <c r="F21" s="132"/>
      <c r="G21" s="132"/>
      <c r="H21" s="132"/>
      <c r="I21" s="132"/>
      <c r="J21" s="132"/>
      <c r="K21" s="32"/>
      <c r="L21" s="127" t="s">
        <v>22</v>
      </c>
      <c r="M21" s="127"/>
      <c r="N21" s="127"/>
      <c r="O21" s="127"/>
      <c r="P21" s="127"/>
      <c r="Q21" s="127"/>
      <c r="R21" s="127"/>
    </row>
    <row r="22" spans="1:18" ht="14.25" customHeight="1">
      <c r="A22" s="23">
        <v>1</v>
      </c>
      <c r="B22" s="28" t="s">
        <v>179</v>
      </c>
      <c r="C22" s="28"/>
      <c r="D22" s="28"/>
      <c r="E22" s="28"/>
      <c r="F22" s="28"/>
      <c r="G22" s="28"/>
      <c r="H22" s="28"/>
      <c r="I22" s="28"/>
      <c r="J22" s="28"/>
      <c r="K22" s="32"/>
      <c r="L22" s="28"/>
      <c r="M22" s="28"/>
      <c r="N22" s="28"/>
      <c r="O22" s="28"/>
      <c r="P22" s="28"/>
      <c r="Q22" s="28"/>
      <c r="R22" s="28"/>
    </row>
    <row r="23" spans="1:18" ht="13.5" customHeight="1">
      <c r="A23" s="23">
        <v>2</v>
      </c>
      <c r="B23" s="28"/>
      <c r="C23" s="28"/>
      <c r="D23" s="28"/>
      <c r="E23" s="28"/>
      <c r="F23" s="28"/>
      <c r="G23" s="28"/>
      <c r="H23" s="28"/>
      <c r="I23" s="28"/>
      <c r="J23" s="28"/>
      <c r="K23" s="32"/>
      <c r="L23" s="28"/>
      <c r="M23" s="28"/>
      <c r="N23" s="28"/>
      <c r="O23" s="28"/>
      <c r="P23" s="28"/>
      <c r="Q23" s="28"/>
      <c r="R23" s="28"/>
    </row>
    <row r="24" spans="1:18" ht="13.5" customHeight="1">
      <c r="A24" s="23">
        <v>3</v>
      </c>
      <c r="B24" s="28"/>
      <c r="C24" s="28"/>
      <c r="D24" s="28"/>
      <c r="E24" s="28"/>
      <c r="F24" s="28"/>
      <c r="G24" s="28"/>
      <c r="H24" s="28"/>
      <c r="I24" s="28"/>
      <c r="J24" s="28"/>
      <c r="K24" s="32"/>
      <c r="L24" s="28"/>
      <c r="M24" s="28"/>
      <c r="N24" s="28"/>
      <c r="O24" s="28"/>
      <c r="P24" s="28"/>
      <c r="Q24" s="28"/>
      <c r="R24" s="28"/>
    </row>
    <row r="25" spans="1:18" ht="13.5" customHeight="1">
      <c r="A25" s="23">
        <v>4</v>
      </c>
      <c r="B25" s="28"/>
      <c r="C25" s="28"/>
      <c r="D25" s="28"/>
      <c r="E25" s="28"/>
      <c r="F25" s="28"/>
      <c r="G25" s="28"/>
      <c r="H25" s="28"/>
      <c r="I25" s="28"/>
      <c r="J25" s="28"/>
      <c r="K25" s="32"/>
      <c r="L25" s="28"/>
      <c r="M25" s="28"/>
      <c r="N25" s="28"/>
      <c r="O25" s="28"/>
      <c r="P25" s="28"/>
      <c r="Q25" s="28"/>
      <c r="R25" s="28"/>
    </row>
    <row r="26" spans="1:18" ht="13.5" customHeight="1">
      <c r="A26" s="23">
        <v>5</v>
      </c>
      <c r="B26" s="28"/>
      <c r="C26" s="28"/>
      <c r="D26" s="28"/>
      <c r="E26" s="28"/>
      <c r="F26" s="28"/>
      <c r="G26" s="28"/>
      <c r="H26" s="28"/>
      <c r="I26" s="28"/>
      <c r="J26" s="28"/>
      <c r="K26" s="32"/>
      <c r="L26" s="28"/>
      <c r="M26" s="28"/>
      <c r="N26" s="28"/>
      <c r="O26" s="28"/>
      <c r="P26" s="28"/>
      <c r="Q26" s="28"/>
      <c r="R26" s="28"/>
    </row>
    <row r="27" spans="1:18" ht="13.5" customHeight="1">
      <c r="A27" s="127" t="s">
        <v>16</v>
      </c>
      <c r="B27" s="127"/>
      <c r="C27" s="33">
        <f aca="true" t="shared" si="3" ref="C27:I27">SUM(C22:C26)</f>
        <v>0</v>
      </c>
      <c r="D27" s="31">
        <f t="shared" si="3"/>
        <v>0</v>
      </c>
      <c r="E27" s="31">
        <f t="shared" si="3"/>
        <v>0</v>
      </c>
      <c r="F27" s="31">
        <f t="shared" si="3"/>
        <v>0</v>
      </c>
      <c r="G27" s="31">
        <f t="shared" si="3"/>
        <v>0</v>
      </c>
      <c r="H27" s="31">
        <f t="shared" si="3"/>
        <v>0</v>
      </c>
      <c r="I27" s="31">
        <f t="shared" si="3"/>
        <v>0</v>
      </c>
      <c r="J27" s="28"/>
      <c r="K27" s="71"/>
      <c r="L27" s="28"/>
      <c r="M27" s="28"/>
      <c r="N27" s="28"/>
      <c r="O27" s="28"/>
      <c r="P27" s="28"/>
      <c r="Q27" s="28"/>
      <c r="R27" s="28"/>
    </row>
    <row r="28" spans="1:18" ht="24" customHeight="1">
      <c r="A28" s="127" t="s">
        <v>199</v>
      </c>
      <c r="B28" s="127"/>
      <c r="C28" s="33">
        <f aca="true" t="shared" si="4" ref="C28:I28">SUM(C27,C20)</f>
        <v>31</v>
      </c>
      <c r="D28" s="34">
        <f t="shared" si="4"/>
        <v>930</v>
      </c>
      <c r="E28" s="34">
        <f t="shared" si="4"/>
        <v>203</v>
      </c>
      <c r="F28" s="34">
        <f t="shared" si="4"/>
        <v>75</v>
      </c>
      <c r="G28" s="34">
        <f t="shared" si="4"/>
        <v>156</v>
      </c>
      <c r="H28" s="34">
        <f t="shared" si="4"/>
        <v>496</v>
      </c>
      <c r="I28" s="34">
        <f t="shared" si="4"/>
        <v>0</v>
      </c>
      <c r="J28" s="23" t="s">
        <v>18</v>
      </c>
      <c r="K28" s="71"/>
      <c r="L28" s="23" t="s">
        <v>18</v>
      </c>
      <c r="M28" s="23"/>
      <c r="N28" s="23" t="s">
        <v>18</v>
      </c>
      <c r="O28" s="23" t="s">
        <v>18</v>
      </c>
      <c r="P28" s="23" t="s">
        <v>18</v>
      </c>
      <c r="Q28" s="23" t="s">
        <v>18</v>
      </c>
      <c r="R28" s="23" t="s">
        <v>18</v>
      </c>
    </row>
    <row r="29" spans="1:12" ht="13.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L29" s="36"/>
    </row>
    <row r="30" spans="1:12" ht="13.5" customHeight="1">
      <c r="A30" s="36"/>
      <c r="L30" s="37"/>
    </row>
    <row r="31" spans="1:13" ht="13.5" customHeight="1">
      <c r="A31" s="38"/>
      <c r="B31" s="4" t="s">
        <v>181</v>
      </c>
      <c r="C31" s="4" t="s">
        <v>182</v>
      </c>
      <c r="F31" s="4" t="s">
        <v>26</v>
      </c>
      <c r="I31" s="4" t="s">
        <v>183</v>
      </c>
      <c r="M31" s="4" t="s">
        <v>29</v>
      </c>
    </row>
    <row r="32" spans="1:13" ht="13.5" customHeight="1">
      <c r="A32" s="39"/>
      <c r="B32" s="40" t="s">
        <v>0</v>
      </c>
      <c r="C32" s="122" t="s">
        <v>28</v>
      </c>
      <c r="D32" s="122"/>
      <c r="E32" s="122"/>
      <c r="F32" s="122" t="s">
        <v>27</v>
      </c>
      <c r="G32" s="122"/>
      <c r="H32" s="122"/>
      <c r="I32" s="39" t="s">
        <v>28</v>
      </c>
      <c r="M32" s="41" t="s">
        <v>184</v>
      </c>
    </row>
    <row r="33" spans="1:13" ht="13.5" customHeight="1">
      <c r="A33" s="39"/>
      <c r="B33" s="100"/>
      <c r="C33" s="39"/>
      <c r="F33" s="39"/>
      <c r="I33" s="39"/>
      <c r="M33" s="41"/>
    </row>
    <row r="34" spans="2:18" ht="15.75">
      <c r="B34" s="14"/>
      <c r="H34" s="195" t="s">
        <v>8</v>
      </c>
      <c r="I34" s="195"/>
      <c r="J34" s="195"/>
      <c r="L34" s="16" t="s">
        <v>19</v>
      </c>
      <c r="N34" s="128" t="s">
        <v>30</v>
      </c>
      <c r="O34" s="128"/>
      <c r="P34" s="128"/>
      <c r="Q34" s="128"/>
      <c r="R34" s="128"/>
    </row>
    <row r="35" spans="1:18" ht="15">
      <c r="A35" s="18"/>
      <c r="L35" s="19"/>
      <c r="N35" s="128" t="s">
        <v>229</v>
      </c>
      <c r="O35" s="128"/>
      <c r="P35" s="128"/>
      <c r="Q35" s="128"/>
      <c r="R35" s="128"/>
    </row>
    <row r="36" ht="7.5" customHeight="1">
      <c r="A36" s="20"/>
    </row>
    <row r="37" spans="1:18" ht="12" customHeight="1">
      <c r="A37" s="123" t="s">
        <v>9</v>
      </c>
      <c r="B37" s="135" t="s">
        <v>25</v>
      </c>
      <c r="C37" s="134" t="s">
        <v>200</v>
      </c>
      <c r="D37" s="134"/>
      <c r="E37" s="134"/>
      <c r="F37" s="134"/>
      <c r="G37" s="134"/>
      <c r="H37" s="134"/>
      <c r="I37" s="134"/>
      <c r="J37" s="134"/>
      <c r="L37" s="138" t="s">
        <v>195</v>
      </c>
      <c r="M37" s="138"/>
      <c r="N37" s="138"/>
      <c r="O37" s="138"/>
      <c r="P37" s="138"/>
      <c r="Q37" s="138"/>
      <c r="R37" s="138"/>
    </row>
    <row r="38" spans="1:18" ht="12" customHeight="1">
      <c r="A38" s="123"/>
      <c r="B38" s="136"/>
      <c r="C38" s="123" t="s">
        <v>211</v>
      </c>
      <c r="D38" s="123"/>
      <c r="E38" s="123"/>
      <c r="F38" s="123"/>
      <c r="G38" s="123"/>
      <c r="H38" s="123"/>
      <c r="I38" s="123"/>
      <c r="J38" s="123"/>
      <c r="L38" s="124" t="s">
        <v>197</v>
      </c>
      <c r="M38" s="123" t="s">
        <v>20</v>
      </c>
      <c r="N38" s="123"/>
      <c r="O38" s="123"/>
      <c r="P38" s="123"/>
      <c r="Q38" s="123"/>
      <c r="R38" s="123"/>
    </row>
    <row r="39" spans="1:18" ht="15">
      <c r="A39" s="123"/>
      <c r="B39" s="136"/>
      <c r="C39" s="125" t="s">
        <v>1</v>
      </c>
      <c r="D39" s="123" t="s">
        <v>7</v>
      </c>
      <c r="E39" s="123"/>
      <c r="F39" s="123"/>
      <c r="G39" s="123"/>
      <c r="H39" s="123"/>
      <c r="I39" s="123"/>
      <c r="J39" s="125" t="s">
        <v>2</v>
      </c>
      <c r="K39" s="130"/>
      <c r="L39" s="124"/>
      <c r="M39" s="124" t="s">
        <v>3</v>
      </c>
      <c r="N39" s="124" t="s">
        <v>21</v>
      </c>
      <c r="O39" s="124" t="s">
        <v>6</v>
      </c>
      <c r="P39" s="123" t="s">
        <v>4</v>
      </c>
      <c r="Q39" s="123" t="s">
        <v>5</v>
      </c>
      <c r="R39" s="123" t="s">
        <v>198</v>
      </c>
    </row>
    <row r="40" spans="1:18" ht="12" customHeight="1">
      <c r="A40" s="123"/>
      <c r="B40" s="136"/>
      <c r="C40" s="133"/>
      <c r="D40" s="124" t="s">
        <v>10</v>
      </c>
      <c r="E40" s="123" t="s">
        <v>11</v>
      </c>
      <c r="F40" s="123"/>
      <c r="G40" s="123"/>
      <c r="H40" s="123"/>
      <c r="I40" s="123"/>
      <c r="J40" s="133"/>
      <c r="K40" s="130"/>
      <c r="L40" s="124"/>
      <c r="M40" s="124"/>
      <c r="N40" s="124"/>
      <c r="O40" s="124"/>
      <c r="P40" s="123"/>
      <c r="Q40" s="123"/>
      <c r="R40" s="123"/>
    </row>
    <row r="41" spans="1:18" ht="61.5" customHeight="1">
      <c r="A41" s="123"/>
      <c r="B41" s="136"/>
      <c r="C41" s="133"/>
      <c r="D41" s="124"/>
      <c r="E41" s="124" t="s">
        <v>12</v>
      </c>
      <c r="F41" s="124" t="s">
        <v>14</v>
      </c>
      <c r="G41" s="124" t="s">
        <v>13</v>
      </c>
      <c r="H41" s="131" t="s">
        <v>15</v>
      </c>
      <c r="I41" s="125" t="s">
        <v>24</v>
      </c>
      <c r="J41" s="133"/>
      <c r="K41" s="130"/>
      <c r="L41" s="124"/>
      <c r="M41" s="124"/>
      <c r="N41" s="124"/>
      <c r="O41" s="124"/>
      <c r="P41" s="123"/>
      <c r="Q41" s="123"/>
      <c r="R41" s="123"/>
    </row>
    <row r="42" spans="1:18" ht="14.25" customHeight="1">
      <c r="A42" s="123"/>
      <c r="B42" s="137"/>
      <c r="C42" s="126"/>
      <c r="D42" s="124"/>
      <c r="E42" s="124"/>
      <c r="F42" s="124"/>
      <c r="G42" s="124"/>
      <c r="H42" s="131"/>
      <c r="I42" s="126"/>
      <c r="J42" s="126"/>
      <c r="K42" s="130"/>
      <c r="L42" s="124"/>
      <c r="M42" s="124"/>
      <c r="N42" s="124"/>
      <c r="O42" s="124"/>
      <c r="P42" s="123"/>
      <c r="Q42" s="123"/>
      <c r="R42" s="123"/>
    </row>
    <row r="43" spans="1:18" ht="15">
      <c r="A43" s="23">
        <v>1</v>
      </c>
      <c r="B43" s="24" t="s">
        <v>150</v>
      </c>
      <c r="C43" s="25">
        <v>1</v>
      </c>
      <c r="D43" s="23">
        <f aca="true" t="shared" si="5" ref="D43:D50">SUM(C43*30)</f>
        <v>30</v>
      </c>
      <c r="E43" s="23">
        <v>10</v>
      </c>
      <c r="F43" s="23">
        <v>0</v>
      </c>
      <c r="G43" s="23">
        <v>0</v>
      </c>
      <c r="H43" s="23">
        <f aca="true" t="shared" si="6" ref="H43:H50">D43-SUM(E43:G43)</f>
        <v>20</v>
      </c>
      <c r="I43" s="23"/>
      <c r="J43" s="23"/>
      <c r="K43" s="26"/>
      <c r="L43" s="23" t="s">
        <v>33</v>
      </c>
      <c r="M43" s="23"/>
      <c r="N43" s="23"/>
      <c r="O43" s="23"/>
      <c r="P43" s="23"/>
      <c r="Q43" s="23"/>
      <c r="R43" s="23"/>
    </row>
    <row r="44" spans="1:18" ht="15">
      <c r="A44" s="23">
        <v>2</v>
      </c>
      <c r="B44" s="24" t="s">
        <v>91</v>
      </c>
      <c r="C44" s="25">
        <v>1</v>
      </c>
      <c r="D44" s="23">
        <f t="shared" si="5"/>
        <v>30</v>
      </c>
      <c r="E44" s="23">
        <v>0</v>
      </c>
      <c r="F44" s="23">
        <v>0</v>
      </c>
      <c r="G44" s="23">
        <v>15</v>
      </c>
      <c r="H44" s="23">
        <f t="shared" si="6"/>
        <v>15</v>
      </c>
      <c r="I44" s="23"/>
      <c r="J44" s="23"/>
      <c r="K44" s="26"/>
      <c r="L44" s="23" t="s">
        <v>92</v>
      </c>
      <c r="M44" s="23"/>
      <c r="N44" s="23"/>
      <c r="O44" s="23"/>
      <c r="P44" s="23"/>
      <c r="Q44" s="23"/>
      <c r="R44" s="23"/>
    </row>
    <row r="45" spans="1:18" ht="15">
      <c r="A45" s="23">
        <v>3</v>
      </c>
      <c r="B45" s="24" t="s">
        <v>112</v>
      </c>
      <c r="C45" s="25">
        <v>3</v>
      </c>
      <c r="D45" s="23">
        <f t="shared" si="5"/>
        <v>90</v>
      </c>
      <c r="E45" s="23">
        <v>27</v>
      </c>
      <c r="F45" s="23">
        <v>9</v>
      </c>
      <c r="G45" s="23">
        <v>9</v>
      </c>
      <c r="H45" s="23">
        <f t="shared" si="6"/>
        <v>45</v>
      </c>
      <c r="I45" s="23"/>
      <c r="J45" s="23"/>
      <c r="K45" s="26"/>
      <c r="L45" s="23" t="s">
        <v>33</v>
      </c>
      <c r="M45" s="23"/>
      <c r="N45" s="23"/>
      <c r="O45" s="23"/>
      <c r="P45" s="23"/>
      <c r="Q45" s="23"/>
      <c r="R45" s="23"/>
    </row>
    <row r="46" spans="1:18" ht="15">
      <c r="A46" s="23">
        <v>4</v>
      </c>
      <c r="B46" s="24" t="s">
        <v>115</v>
      </c>
      <c r="C46" s="25">
        <v>3</v>
      </c>
      <c r="D46" s="23">
        <f t="shared" si="5"/>
        <v>90</v>
      </c>
      <c r="E46" s="23">
        <v>18</v>
      </c>
      <c r="F46" s="23">
        <v>0</v>
      </c>
      <c r="G46" s="23">
        <v>18</v>
      </c>
      <c r="H46" s="23">
        <f>D46-SUM(E46:G46)</f>
        <v>54</v>
      </c>
      <c r="I46" s="23"/>
      <c r="J46" s="23"/>
      <c r="K46" s="26"/>
      <c r="L46" s="23" t="s">
        <v>92</v>
      </c>
      <c r="M46" s="23"/>
      <c r="N46" s="23"/>
      <c r="O46" s="23"/>
      <c r="P46" s="23"/>
      <c r="Q46" s="23"/>
      <c r="R46" s="23"/>
    </row>
    <row r="47" spans="1:18" ht="15">
      <c r="A47" s="23">
        <v>5</v>
      </c>
      <c r="B47" s="24" t="s">
        <v>99</v>
      </c>
      <c r="C47" s="25">
        <v>2.5</v>
      </c>
      <c r="D47" s="23">
        <f t="shared" si="5"/>
        <v>75</v>
      </c>
      <c r="E47" s="23">
        <v>18</v>
      </c>
      <c r="F47" s="23">
        <v>0</v>
      </c>
      <c r="G47" s="23">
        <v>18</v>
      </c>
      <c r="H47" s="23">
        <f t="shared" si="6"/>
        <v>39</v>
      </c>
      <c r="I47" s="23"/>
      <c r="J47" s="23"/>
      <c r="K47" s="26"/>
      <c r="L47" s="23" t="s">
        <v>34</v>
      </c>
      <c r="M47" s="23"/>
      <c r="N47" s="23"/>
      <c r="O47" s="23"/>
      <c r="P47" s="23"/>
      <c r="Q47" s="23"/>
      <c r="R47" s="23"/>
    </row>
    <row r="48" spans="1:18" ht="15">
      <c r="A48" s="23">
        <v>6</v>
      </c>
      <c r="B48" s="24" t="s">
        <v>100</v>
      </c>
      <c r="C48" s="25">
        <v>5.5</v>
      </c>
      <c r="D48" s="23">
        <f t="shared" si="5"/>
        <v>165</v>
      </c>
      <c r="E48" s="23">
        <v>45</v>
      </c>
      <c r="F48" s="23">
        <v>9</v>
      </c>
      <c r="G48" s="23">
        <v>18</v>
      </c>
      <c r="H48" s="23">
        <f t="shared" si="6"/>
        <v>93</v>
      </c>
      <c r="I48" s="23"/>
      <c r="J48" s="23"/>
      <c r="K48" s="26"/>
      <c r="L48" s="23" t="s">
        <v>34</v>
      </c>
      <c r="M48" s="23"/>
      <c r="N48" s="23"/>
      <c r="O48" s="23"/>
      <c r="P48" s="23"/>
      <c r="Q48" s="23"/>
      <c r="R48" s="23"/>
    </row>
    <row r="49" spans="1:18" ht="15">
      <c r="A49" s="23">
        <v>7</v>
      </c>
      <c r="B49" s="24" t="s">
        <v>93</v>
      </c>
      <c r="C49" s="25">
        <v>3</v>
      </c>
      <c r="D49" s="23">
        <f t="shared" si="5"/>
        <v>90</v>
      </c>
      <c r="E49" s="23">
        <v>18</v>
      </c>
      <c r="F49" s="23">
        <v>18</v>
      </c>
      <c r="G49" s="23">
        <v>9</v>
      </c>
      <c r="H49" s="23">
        <f t="shared" si="6"/>
        <v>45</v>
      </c>
      <c r="I49" s="23"/>
      <c r="J49" s="23"/>
      <c r="K49" s="26"/>
      <c r="L49" s="23" t="s">
        <v>34</v>
      </c>
      <c r="M49" s="23"/>
      <c r="N49" s="23"/>
      <c r="O49" s="23"/>
      <c r="P49" s="23"/>
      <c r="Q49" s="23"/>
      <c r="R49" s="23"/>
    </row>
    <row r="50" spans="1:18" ht="25.5">
      <c r="A50" s="23">
        <v>8</v>
      </c>
      <c r="B50" s="24" t="s">
        <v>169</v>
      </c>
      <c r="C50" s="25">
        <v>3</v>
      </c>
      <c r="D50" s="23">
        <f t="shared" si="5"/>
        <v>90</v>
      </c>
      <c r="E50" s="23">
        <v>10</v>
      </c>
      <c r="F50" s="23">
        <v>20</v>
      </c>
      <c r="G50" s="23">
        <v>0</v>
      </c>
      <c r="H50" s="23">
        <f t="shared" si="6"/>
        <v>60</v>
      </c>
      <c r="I50" s="23"/>
      <c r="J50" s="23"/>
      <c r="K50" s="26"/>
      <c r="L50" s="23" t="s">
        <v>33</v>
      </c>
      <c r="M50" s="23"/>
      <c r="N50" s="23"/>
      <c r="O50" s="23"/>
      <c r="P50" s="23"/>
      <c r="Q50" s="23"/>
      <c r="R50" s="23"/>
    </row>
    <row r="51" spans="1:18" ht="13.5" customHeight="1">
      <c r="A51" s="23">
        <v>9</v>
      </c>
      <c r="B51" s="24"/>
      <c r="C51" s="25"/>
      <c r="D51" s="23"/>
      <c r="E51" s="23"/>
      <c r="F51" s="23"/>
      <c r="G51" s="23"/>
      <c r="H51" s="23"/>
      <c r="I51" s="23"/>
      <c r="J51" s="23"/>
      <c r="K51" s="26"/>
      <c r="L51" s="23"/>
      <c r="M51" s="23"/>
      <c r="N51" s="23"/>
      <c r="O51" s="23"/>
      <c r="P51" s="23"/>
      <c r="Q51" s="23"/>
      <c r="R51" s="23"/>
    </row>
    <row r="52" spans="1:18" ht="13.5" customHeight="1">
      <c r="A52" s="23">
        <v>10</v>
      </c>
      <c r="C52" s="30"/>
      <c r="D52" s="30"/>
      <c r="E52" s="30"/>
      <c r="F52" s="30"/>
      <c r="G52" s="30"/>
      <c r="H52" s="30"/>
      <c r="I52" s="30"/>
      <c r="J52" s="30"/>
      <c r="M52" s="23"/>
      <c r="N52" s="23"/>
      <c r="O52" s="23"/>
      <c r="P52" s="23"/>
      <c r="Q52" s="23"/>
      <c r="R52" s="23"/>
    </row>
    <row r="53" spans="1:18" ht="13.5" customHeight="1">
      <c r="A53" s="129" t="s">
        <v>16</v>
      </c>
      <c r="B53" s="129"/>
      <c r="C53" s="33">
        <f aca="true" t="shared" si="7" ref="C53:I53">SUM(C43:C52)</f>
        <v>22</v>
      </c>
      <c r="D53" s="34">
        <f t="shared" si="7"/>
        <v>660</v>
      </c>
      <c r="E53" s="34">
        <f t="shared" si="7"/>
        <v>146</v>
      </c>
      <c r="F53" s="34">
        <f t="shared" si="7"/>
        <v>56</v>
      </c>
      <c r="G53" s="34">
        <f t="shared" si="7"/>
        <v>87</v>
      </c>
      <c r="H53" s="34">
        <f t="shared" si="7"/>
        <v>371</v>
      </c>
      <c r="I53" s="34">
        <f t="shared" si="7"/>
        <v>0</v>
      </c>
      <c r="J53" s="23"/>
      <c r="K53" s="26"/>
      <c r="L53" s="23"/>
      <c r="M53" s="23"/>
      <c r="N53" s="23"/>
      <c r="O53" s="23"/>
      <c r="P53" s="23"/>
      <c r="Q53" s="23"/>
      <c r="R53" s="23"/>
    </row>
    <row r="54" spans="1:18" ht="13.5" customHeight="1">
      <c r="A54" s="132" t="s">
        <v>17</v>
      </c>
      <c r="B54" s="132"/>
      <c r="C54" s="132"/>
      <c r="D54" s="132"/>
      <c r="E54" s="132"/>
      <c r="F54" s="132"/>
      <c r="G54" s="132"/>
      <c r="H54" s="132"/>
      <c r="I54" s="132"/>
      <c r="J54" s="132"/>
      <c r="K54" s="32"/>
      <c r="L54" s="127" t="s">
        <v>22</v>
      </c>
      <c r="M54" s="127"/>
      <c r="N54" s="127"/>
      <c r="O54" s="127"/>
      <c r="P54" s="127"/>
      <c r="Q54" s="127"/>
      <c r="R54" s="127"/>
    </row>
    <row r="55" spans="1:18" ht="13.5" customHeight="1">
      <c r="A55" s="23">
        <v>1</v>
      </c>
      <c r="B55" s="28" t="s">
        <v>179</v>
      </c>
      <c r="C55" s="28"/>
      <c r="D55" s="28"/>
      <c r="E55" s="28"/>
      <c r="F55" s="28"/>
      <c r="G55" s="28"/>
      <c r="H55" s="28"/>
      <c r="I55" s="28"/>
      <c r="J55" s="28"/>
      <c r="K55" s="32"/>
      <c r="L55" s="28"/>
      <c r="M55" s="28"/>
      <c r="N55" s="28"/>
      <c r="O55" s="28"/>
      <c r="P55" s="28"/>
      <c r="Q55" s="28"/>
      <c r="R55" s="28"/>
    </row>
    <row r="56" spans="1:18" ht="13.5" customHeight="1">
      <c r="A56" s="23">
        <v>2</v>
      </c>
      <c r="B56" s="28"/>
      <c r="C56" s="28"/>
      <c r="D56" s="28"/>
      <c r="E56" s="28"/>
      <c r="F56" s="28"/>
      <c r="G56" s="28"/>
      <c r="H56" s="28"/>
      <c r="I56" s="28"/>
      <c r="J56" s="28"/>
      <c r="K56" s="32"/>
      <c r="L56" s="28"/>
      <c r="M56" s="28"/>
      <c r="N56" s="28"/>
      <c r="O56" s="28"/>
      <c r="P56" s="28"/>
      <c r="Q56" s="28"/>
      <c r="R56" s="28"/>
    </row>
    <row r="57" spans="1:18" ht="13.5" customHeight="1">
      <c r="A57" s="23">
        <v>3</v>
      </c>
      <c r="B57" s="28"/>
      <c r="C57" s="28"/>
      <c r="D57" s="28"/>
      <c r="E57" s="28"/>
      <c r="F57" s="28"/>
      <c r="G57" s="28"/>
      <c r="H57" s="28"/>
      <c r="I57" s="28"/>
      <c r="J57" s="28"/>
      <c r="K57" s="32"/>
      <c r="L57" s="28"/>
      <c r="M57" s="28"/>
      <c r="N57" s="28"/>
      <c r="O57" s="28"/>
      <c r="P57" s="28"/>
      <c r="Q57" s="28"/>
      <c r="R57" s="28"/>
    </row>
    <row r="58" spans="1:18" ht="13.5" customHeight="1">
      <c r="A58" s="23">
        <v>4</v>
      </c>
      <c r="B58" s="28"/>
      <c r="C58" s="28"/>
      <c r="D58" s="28"/>
      <c r="E58" s="28"/>
      <c r="F58" s="28"/>
      <c r="G58" s="28"/>
      <c r="H58" s="28"/>
      <c r="I58" s="28"/>
      <c r="J58" s="28"/>
      <c r="K58" s="32"/>
      <c r="L58" s="28"/>
      <c r="M58" s="28"/>
      <c r="N58" s="28"/>
      <c r="O58" s="28"/>
      <c r="P58" s="28"/>
      <c r="Q58" s="28"/>
      <c r="R58" s="28"/>
    </row>
    <row r="59" spans="1:18" ht="13.5" customHeight="1">
      <c r="A59" s="23">
        <v>5</v>
      </c>
      <c r="B59" s="28"/>
      <c r="C59" s="28"/>
      <c r="D59" s="28"/>
      <c r="E59" s="28"/>
      <c r="F59" s="28"/>
      <c r="G59" s="28"/>
      <c r="H59" s="28"/>
      <c r="I59" s="28"/>
      <c r="J59" s="28"/>
      <c r="K59" s="32"/>
      <c r="L59" s="28"/>
      <c r="M59" s="28"/>
      <c r="N59" s="28"/>
      <c r="O59" s="28"/>
      <c r="P59" s="28"/>
      <c r="Q59" s="28"/>
      <c r="R59" s="28"/>
    </row>
    <row r="60" spans="1:18" ht="13.5" customHeight="1">
      <c r="A60" s="127" t="s">
        <v>16</v>
      </c>
      <c r="B60" s="127"/>
      <c r="C60" s="33">
        <f aca="true" t="shared" si="8" ref="C60:I60">SUM(C55:C59)</f>
        <v>0</v>
      </c>
      <c r="D60" s="31">
        <f t="shared" si="8"/>
        <v>0</v>
      </c>
      <c r="E60" s="31">
        <f t="shared" si="8"/>
        <v>0</v>
      </c>
      <c r="F60" s="31">
        <f t="shared" si="8"/>
        <v>0</v>
      </c>
      <c r="G60" s="31">
        <f t="shared" si="8"/>
        <v>0</v>
      </c>
      <c r="H60" s="31">
        <f t="shared" si="8"/>
        <v>0</v>
      </c>
      <c r="I60" s="31">
        <f t="shared" si="8"/>
        <v>0</v>
      </c>
      <c r="J60" s="28"/>
      <c r="K60" s="71"/>
      <c r="L60" s="28"/>
      <c r="M60" s="28"/>
      <c r="N60" s="28"/>
      <c r="O60" s="28"/>
      <c r="P60" s="28"/>
      <c r="Q60" s="28"/>
      <c r="R60" s="28"/>
    </row>
    <row r="61" spans="1:18" ht="24" customHeight="1">
      <c r="A61" s="127" t="s">
        <v>199</v>
      </c>
      <c r="B61" s="127"/>
      <c r="C61" s="33">
        <f aca="true" t="shared" si="9" ref="C61:I61">SUM(C60,C53)</f>
        <v>22</v>
      </c>
      <c r="D61" s="34">
        <f t="shared" si="9"/>
        <v>660</v>
      </c>
      <c r="E61" s="34">
        <f t="shared" si="9"/>
        <v>146</v>
      </c>
      <c r="F61" s="34">
        <f t="shared" si="9"/>
        <v>56</v>
      </c>
      <c r="G61" s="34">
        <f t="shared" si="9"/>
        <v>87</v>
      </c>
      <c r="H61" s="34">
        <f t="shared" si="9"/>
        <v>371</v>
      </c>
      <c r="I61" s="34">
        <f t="shared" si="9"/>
        <v>0</v>
      </c>
      <c r="J61" s="23" t="s">
        <v>18</v>
      </c>
      <c r="K61" s="71"/>
      <c r="L61" s="23" t="s">
        <v>18</v>
      </c>
      <c r="M61" s="23"/>
      <c r="N61" s="23" t="s">
        <v>18</v>
      </c>
      <c r="O61" s="23" t="s">
        <v>18</v>
      </c>
      <c r="P61" s="23" t="s">
        <v>18</v>
      </c>
      <c r="Q61" s="23" t="s">
        <v>18</v>
      </c>
      <c r="R61" s="23" t="s">
        <v>18</v>
      </c>
    </row>
    <row r="62" spans="1:12" ht="13.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L62" s="36"/>
    </row>
    <row r="63" spans="1:12" ht="13.5" customHeight="1">
      <c r="A63" s="36"/>
      <c r="L63" s="37"/>
    </row>
    <row r="64" spans="1:13" ht="13.5" customHeight="1">
      <c r="A64" s="38"/>
      <c r="B64" s="4" t="s">
        <v>181</v>
      </c>
      <c r="C64" s="4" t="s">
        <v>182</v>
      </c>
      <c r="F64" s="4" t="s">
        <v>26</v>
      </c>
      <c r="I64" s="4" t="s">
        <v>183</v>
      </c>
      <c r="M64" s="4" t="s">
        <v>29</v>
      </c>
    </row>
    <row r="65" spans="1:13" ht="13.5" customHeight="1">
      <c r="A65" s="39"/>
      <c r="B65" s="40" t="s">
        <v>0</v>
      </c>
      <c r="C65" s="122" t="s">
        <v>28</v>
      </c>
      <c r="D65" s="122"/>
      <c r="E65" s="122"/>
      <c r="F65" s="122" t="s">
        <v>27</v>
      </c>
      <c r="G65" s="122"/>
      <c r="H65" s="122"/>
      <c r="I65" s="39" t="s">
        <v>28</v>
      </c>
      <c r="M65" s="41" t="s">
        <v>184</v>
      </c>
    </row>
    <row r="66" spans="1:13" ht="13.5" customHeight="1">
      <c r="A66" s="39"/>
      <c r="B66" s="39"/>
      <c r="C66" s="39"/>
      <c r="F66" s="39"/>
      <c r="I66" s="39"/>
      <c r="M66" s="41"/>
    </row>
    <row r="67" spans="2:18" ht="15.75">
      <c r="B67" s="14"/>
      <c r="H67" s="195" t="s">
        <v>8</v>
      </c>
      <c r="I67" s="195"/>
      <c r="J67" s="195"/>
      <c r="L67" s="16" t="s">
        <v>19</v>
      </c>
      <c r="N67" s="128" t="s">
        <v>30</v>
      </c>
      <c r="O67" s="128"/>
      <c r="P67" s="128"/>
      <c r="Q67" s="128"/>
      <c r="R67" s="128"/>
    </row>
    <row r="68" spans="1:18" ht="15">
      <c r="A68" s="18"/>
      <c r="L68" s="19"/>
      <c r="N68" s="128" t="s">
        <v>229</v>
      </c>
      <c r="O68" s="128"/>
      <c r="P68" s="128"/>
      <c r="Q68" s="128"/>
      <c r="R68" s="128"/>
    </row>
    <row r="69" ht="7.5" customHeight="1">
      <c r="A69" s="20"/>
    </row>
    <row r="70" spans="1:18" ht="12" customHeight="1">
      <c r="A70" s="123" t="s">
        <v>9</v>
      </c>
      <c r="B70" s="135" t="s">
        <v>25</v>
      </c>
      <c r="C70" s="134" t="s">
        <v>205</v>
      </c>
      <c r="D70" s="134"/>
      <c r="E70" s="134"/>
      <c r="F70" s="134"/>
      <c r="G70" s="134"/>
      <c r="H70" s="134"/>
      <c r="I70" s="134"/>
      <c r="J70" s="134"/>
      <c r="L70" s="138" t="s">
        <v>195</v>
      </c>
      <c r="M70" s="138"/>
      <c r="N70" s="138"/>
      <c r="O70" s="138"/>
      <c r="P70" s="138"/>
      <c r="Q70" s="138"/>
      <c r="R70" s="138"/>
    </row>
    <row r="71" spans="1:18" ht="12" customHeight="1">
      <c r="A71" s="123"/>
      <c r="B71" s="136"/>
      <c r="C71" s="123" t="s">
        <v>211</v>
      </c>
      <c r="D71" s="123"/>
      <c r="E71" s="123"/>
      <c r="F71" s="123"/>
      <c r="G71" s="123"/>
      <c r="H71" s="123"/>
      <c r="I71" s="123"/>
      <c r="J71" s="123"/>
      <c r="L71" s="124" t="s">
        <v>197</v>
      </c>
      <c r="M71" s="123" t="s">
        <v>20</v>
      </c>
      <c r="N71" s="123"/>
      <c r="O71" s="123"/>
      <c r="P71" s="123"/>
      <c r="Q71" s="123"/>
      <c r="R71" s="123"/>
    </row>
    <row r="72" spans="1:18" ht="15">
      <c r="A72" s="123"/>
      <c r="B72" s="136"/>
      <c r="C72" s="125" t="s">
        <v>1</v>
      </c>
      <c r="D72" s="123" t="s">
        <v>7</v>
      </c>
      <c r="E72" s="123"/>
      <c r="F72" s="123"/>
      <c r="G72" s="123"/>
      <c r="H72" s="123"/>
      <c r="I72" s="123"/>
      <c r="J72" s="125" t="s">
        <v>2</v>
      </c>
      <c r="K72" s="130"/>
      <c r="L72" s="124"/>
      <c r="M72" s="124" t="s">
        <v>3</v>
      </c>
      <c r="N72" s="124" t="s">
        <v>21</v>
      </c>
      <c r="O72" s="124" t="s">
        <v>6</v>
      </c>
      <c r="P72" s="123" t="s">
        <v>4</v>
      </c>
      <c r="Q72" s="123" t="s">
        <v>5</v>
      </c>
      <c r="R72" s="123" t="s">
        <v>198</v>
      </c>
    </row>
    <row r="73" spans="1:18" ht="12" customHeight="1">
      <c r="A73" s="123"/>
      <c r="B73" s="136"/>
      <c r="C73" s="133"/>
      <c r="D73" s="124" t="s">
        <v>10</v>
      </c>
      <c r="E73" s="123" t="s">
        <v>11</v>
      </c>
      <c r="F73" s="123"/>
      <c r="G73" s="123"/>
      <c r="H73" s="123"/>
      <c r="I73" s="123"/>
      <c r="J73" s="133"/>
      <c r="K73" s="130"/>
      <c r="L73" s="124"/>
      <c r="M73" s="124"/>
      <c r="N73" s="124"/>
      <c r="O73" s="124"/>
      <c r="P73" s="123"/>
      <c r="Q73" s="123"/>
      <c r="R73" s="123"/>
    </row>
    <row r="74" spans="1:18" ht="61.5" customHeight="1">
      <c r="A74" s="123"/>
      <c r="B74" s="136"/>
      <c r="C74" s="133"/>
      <c r="D74" s="124"/>
      <c r="E74" s="124" t="s">
        <v>12</v>
      </c>
      <c r="F74" s="124" t="s">
        <v>14</v>
      </c>
      <c r="G74" s="124" t="s">
        <v>13</v>
      </c>
      <c r="H74" s="131" t="s">
        <v>15</v>
      </c>
      <c r="I74" s="125" t="s">
        <v>24</v>
      </c>
      <c r="J74" s="133"/>
      <c r="K74" s="130"/>
      <c r="L74" s="124"/>
      <c r="M74" s="124"/>
      <c r="N74" s="124"/>
      <c r="O74" s="124"/>
      <c r="P74" s="123"/>
      <c r="Q74" s="123"/>
      <c r="R74" s="123"/>
    </row>
    <row r="75" spans="1:18" ht="18" customHeight="1">
      <c r="A75" s="123"/>
      <c r="B75" s="137"/>
      <c r="C75" s="126"/>
      <c r="D75" s="124"/>
      <c r="E75" s="124"/>
      <c r="F75" s="124"/>
      <c r="G75" s="124"/>
      <c r="H75" s="131"/>
      <c r="I75" s="126"/>
      <c r="J75" s="126"/>
      <c r="K75" s="130"/>
      <c r="L75" s="124"/>
      <c r="M75" s="124"/>
      <c r="N75" s="124"/>
      <c r="O75" s="124"/>
      <c r="P75" s="123"/>
      <c r="Q75" s="123"/>
      <c r="R75" s="123"/>
    </row>
    <row r="76" spans="1:18" ht="13.5" customHeight="1">
      <c r="A76" s="23">
        <v>1</v>
      </c>
      <c r="B76" s="24" t="s">
        <v>91</v>
      </c>
      <c r="C76" s="25">
        <v>1</v>
      </c>
      <c r="D76" s="23">
        <f aca="true" t="shared" si="10" ref="D76:D81">SUM(C76*30)</f>
        <v>30</v>
      </c>
      <c r="E76" s="23">
        <v>0</v>
      </c>
      <c r="F76" s="23">
        <v>0</v>
      </c>
      <c r="G76" s="23">
        <v>15</v>
      </c>
      <c r="H76" s="23">
        <f aca="true" t="shared" si="11" ref="H76:H81">D76-SUM(E76:G76)</f>
        <v>15</v>
      </c>
      <c r="I76" s="23"/>
      <c r="J76" s="23"/>
      <c r="K76" s="80"/>
      <c r="L76" s="23" t="s">
        <v>167</v>
      </c>
      <c r="M76" s="43"/>
      <c r="N76" s="43"/>
      <c r="O76" s="43"/>
      <c r="P76" s="43"/>
      <c r="Q76" s="43"/>
      <c r="R76" s="43"/>
    </row>
    <row r="77" spans="1:18" ht="29.25" customHeight="1">
      <c r="A77" s="21">
        <v>2</v>
      </c>
      <c r="B77" s="24" t="s">
        <v>104</v>
      </c>
      <c r="C77" s="25">
        <v>4</v>
      </c>
      <c r="D77" s="23">
        <f>SUM(C77*30)</f>
        <v>120</v>
      </c>
      <c r="E77" s="23">
        <v>27</v>
      </c>
      <c r="F77" s="23">
        <v>9</v>
      </c>
      <c r="G77" s="23">
        <v>9</v>
      </c>
      <c r="H77" s="23">
        <f>D77-SUM(E77:G77)</f>
        <v>75</v>
      </c>
      <c r="I77" s="23"/>
      <c r="J77" s="23"/>
      <c r="K77" s="80"/>
      <c r="L77" s="23" t="s">
        <v>33</v>
      </c>
      <c r="M77" s="43"/>
      <c r="N77" s="43"/>
      <c r="O77" s="43"/>
      <c r="P77" s="43"/>
      <c r="Q77" s="43"/>
      <c r="R77" s="43"/>
    </row>
    <row r="78" spans="1:18" ht="15">
      <c r="A78" s="23">
        <v>3</v>
      </c>
      <c r="B78" s="24" t="s">
        <v>105</v>
      </c>
      <c r="C78" s="25">
        <v>5.5</v>
      </c>
      <c r="D78" s="23">
        <f t="shared" si="10"/>
        <v>165</v>
      </c>
      <c r="E78" s="23">
        <v>45</v>
      </c>
      <c r="F78" s="23">
        <v>9</v>
      </c>
      <c r="G78" s="23">
        <v>9</v>
      </c>
      <c r="H78" s="23">
        <f t="shared" si="11"/>
        <v>102</v>
      </c>
      <c r="I78" s="23"/>
      <c r="J78" s="23"/>
      <c r="K78" s="26"/>
      <c r="L78" s="23" t="s">
        <v>34</v>
      </c>
      <c r="M78" s="23"/>
      <c r="N78" s="23"/>
      <c r="O78" s="23"/>
      <c r="P78" s="23"/>
      <c r="Q78" s="23"/>
      <c r="R78" s="23"/>
    </row>
    <row r="79" spans="1:18" ht="15">
      <c r="A79" s="23">
        <v>4</v>
      </c>
      <c r="B79" s="24" t="s">
        <v>115</v>
      </c>
      <c r="C79" s="25">
        <v>3</v>
      </c>
      <c r="D79" s="23">
        <f t="shared" si="10"/>
        <v>90</v>
      </c>
      <c r="E79" s="23">
        <v>18</v>
      </c>
      <c r="F79" s="23">
        <v>0</v>
      </c>
      <c r="G79" s="23">
        <v>18</v>
      </c>
      <c r="H79" s="23">
        <f t="shared" si="11"/>
        <v>54</v>
      </c>
      <c r="I79" s="23"/>
      <c r="J79" s="23"/>
      <c r="K79" s="26"/>
      <c r="L79" s="23" t="s">
        <v>34</v>
      </c>
      <c r="M79" s="23"/>
      <c r="N79" s="23"/>
      <c r="O79" s="23"/>
      <c r="P79" s="23"/>
      <c r="Q79" s="23"/>
      <c r="R79" s="23"/>
    </row>
    <row r="80" spans="1:18" ht="15">
      <c r="A80" s="23">
        <v>5</v>
      </c>
      <c r="B80" s="24" t="s">
        <v>101</v>
      </c>
      <c r="C80" s="25">
        <v>3</v>
      </c>
      <c r="D80" s="23">
        <f t="shared" si="10"/>
        <v>90</v>
      </c>
      <c r="E80" s="23">
        <v>20</v>
      </c>
      <c r="F80" s="23">
        <v>0</v>
      </c>
      <c r="G80" s="23">
        <v>10</v>
      </c>
      <c r="H80" s="23">
        <f t="shared" si="11"/>
        <v>60</v>
      </c>
      <c r="I80" s="23"/>
      <c r="J80" s="23"/>
      <c r="K80" s="26"/>
      <c r="L80" s="23" t="s">
        <v>33</v>
      </c>
      <c r="M80" s="23"/>
      <c r="N80" s="23"/>
      <c r="O80" s="23"/>
      <c r="P80" s="23"/>
      <c r="Q80" s="23"/>
      <c r="R80" s="23"/>
    </row>
    <row r="81" spans="1:18" ht="15">
      <c r="A81" s="23">
        <v>6</v>
      </c>
      <c r="B81" s="24" t="s">
        <v>127</v>
      </c>
      <c r="C81" s="25">
        <v>4</v>
      </c>
      <c r="D81" s="23">
        <f t="shared" si="10"/>
        <v>120</v>
      </c>
      <c r="E81" s="23">
        <v>36</v>
      </c>
      <c r="F81" s="23">
        <v>9</v>
      </c>
      <c r="G81" s="23">
        <v>9</v>
      </c>
      <c r="H81" s="23">
        <f t="shared" si="11"/>
        <v>66</v>
      </c>
      <c r="I81" s="23"/>
      <c r="J81" s="23"/>
      <c r="K81" s="26"/>
      <c r="L81" s="23" t="s">
        <v>34</v>
      </c>
      <c r="M81" s="23"/>
      <c r="N81" s="23"/>
      <c r="O81" s="23"/>
      <c r="P81" s="23"/>
      <c r="Q81" s="23"/>
      <c r="R81" s="23"/>
    </row>
    <row r="82" spans="1:18" ht="15">
      <c r="A82" s="23">
        <v>7</v>
      </c>
      <c r="B82" s="24"/>
      <c r="C82" s="25"/>
      <c r="D82" s="23"/>
      <c r="E82" s="23"/>
      <c r="F82" s="23"/>
      <c r="G82" s="23"/>
      <c r="H82" s="23"/>
      <c r="I82" s="23"/>
      <c r="J82" s="23"/>
      <c r="K82" s="26"/>
      <c r="L82" s="23"/>
      <c r="M82" s="23"/>
      <c r="N82" s="23"/>
      <c r="O82" s="23"/>
      <c r="P82" s="23"/>
      <c r="Q82" s="23"/>
      <c r="R82" s="23"/>
    </row>
    <row r="83" spans="1:18" ht="15">
      <c r="A83" s="23">
        <v>8</v>
      </c>
      <c r="B83" s="24"/>
      <c r="C83" s="25"/>
      <c r="D83" s="23"/>
      <c r="E83" s="23"/>
      <c r="F83" s="23"/>
      <c r="G83" s="23"/>
      <c r="H83" s="23"/>
      <c r="I83" s="23"/>
      <c r="J83" s="23"/>
      <c r="K83" s="26"/>
      <c r="L83" s="23"/>
      <c r="M83" s="23"/>
      <c r="N83" s="23"/>
      <c r="O83" s="23"/>
      <c r="P83" s="23"/>
      <c r="Q83" s="23"/>
      <c r="R83" s="23"/>
    </row>
    <row r="84" spans="1:18" ht="13.5" customHeight="1">
      <c r="A84" s="23">
        <v>9</v>
      </c>
      <c r="B84" s="30"/>
      <c r="C84" s="30"/>
      <c r="D84" s="30"/>
      <c r="E84" s="30"/>
      <c r="F84" s="30"/>
      <c r="G84" s="30"/>
      <c r="H84" s="30"/>
      <c r="I84" s="30"/>
      <c r="J84" s="30"/>
      <c r="L84" s="30"/>
      <c r="M84" s="23"/>
      <c r="N84" s="23"/>
      <c r="O84" s="23"/>
      <c r="P84" s="23"/>
      <c r="Q84" s="23"/>
      <c r="R84" s="23"/>
    </row>
    <row r="85" spans="1:18" ht="13.5" customHeight="1">
      <c r="A85" s="23">
        <v>10</v>
      </c>
      <c r="B85" s="24"/>
      <c r="C85" s="25"/>
      <c r="D85" s="23"/>
      <c r="E85" s="23"/>
      <c r="F85" s="23"/>
      <c r="G85" s="23"/>
      <c r="H85" s="23"/>
      <c r="I85" s="23"/>
      <c r="J85" s="23"/>
      <c r="K85" s="26"/>
      <c r="L85" s="23"/>
      <c r="M85" s="23"/>
      <c r="N85" s="23"/>
      <c r="O85" s="23"/>
      <c r="P85" s="23"/>
      <c r="Q85" s="23"/>
      <c r="R85" s="23"/>
    </row>
    <row r="86" spans="1:18" ht="13.5" customHeight="1">
      <c r="A86" s="129" t="s">
        <v>16</v>
      </c>
      <c r="B86" s="129"/>
      <c r="C86" s="33">
        <f aca="true" t="shared" si="12" ref="C86:I86">SUM(C76:C85)</f>
        <v>20.5</v>
      </c>
      <c r="D86" s="34">
        <f t="shared" si="12"/>
        <v>615</v>
      </c>
      <c r="E86" s="34">
        <f t="shared" si="12"/>
        <v>146</v>
      </c>
      <c r="F86" s="34">
        <f t="shared" si="12"/>
        <v>27</v>
      </c>
      <c r="G86" s="34">
        <f t="shared" si="12"/>
        <v>70</v>
      </c>
      <c r="H86" s="34">
        <f t="shared" si="12"/>
        <v>372</v>
      </c>
      <c r="I86" s="34">
        <f t="shared" si="12"/>
        <v>0</v>
      </c>
      <c r="J86" s="23"/>
      <c r="K86" s="26"/>
      <c r="L86" s="23"/>
      <c r="M86" s="23"/>
      <c r="N86" s="23"/>
      <c r="O86" s="23"/>
      <c r="P86" s="23"/>
      <c r="Q86" s="23"/>
      <c r="R86" s="23"/>
    </row>
    <row r="87" spans="1:18" ht="13.5" customHeight="1">
      <c r="A87" s="132" t="s">
        <v>17</v>
      </c>
      <c r="B87" s="132"/>
      <c r="C87" s="132"/>
      <c r="D87" s="132"/>
      <c r="E87" s="132"/>
      <c r="F87" s="132"/>
      <c r="G87" s="132"/>
      <c r="H87" s="132"/>
      <c r="I87" s="132"/>
      <c r="J87" s="132"/>
      <c r="K87" s="32"/>
      <c r="L87" s="127" t="s">
        <v>22</v>
      </c>
      <c r="M87" s="127"/>
      <c r="N87" s="127"/>
      <c r="O87" s="127"/>
      <c r="P87" s="127"/>
      <c r="Q87" s="127"/>
      <c r="R87" s="127"/>
    </row>
    <row r="88" spans="1:18" ht="13.5" customHeight="1">
      <c r="A88" s="23">
        <v>1</v>
      </c>
      <c r="B88" s="28" t="s">
        <v>179</v>
      </c>
      <c r="C88" s="28"/>
      <c r="D88" s="28"/>
      <c r="E88" s="28"/>
      <c r="F88" s="28"/>
      <c r="G88" s="28"/>
      <c r="H88" s="28"/>
      <c r="I88" s="28"/>
      <c r="J88" s="28"/>
      <c r="K88" s="32"/>
      <c r="L88" s="28"/>
      <c r="M88" s="28"/>
      <c r="N88" s="28"/>
      <c r="O88" s="28"/>
      <c r="P88" s="28"/>
      <c r="Q88" s="28"/>
      <c r="R88" s="28"/>
    </row>
    <row r="89" spans="1:18" ht="13.5" customHeight="1">
      <c r="A89" s="23">
        <v>2</v>
      </c>
      <c r="B89" s="28"/>
      <c r="C89" s="28"/>
      <c r="D89" s="28"/>
      <c r="E89" s="28"/>
      <c r="F89" s="28"/>
      <c r="G89" s="28"/>
      <c r="H89" s="28"/>
      <c r="I89" s="28"/>
      <c r="J89" s="28"/>
      <c r="K89" s="32"/>
      <c r="L89" s="28"/>
      <c r="M89" s="28"/>
      <c r="N89" s="28"/>
      <c r="O89" s="28"/>
      <c r="P89" s="28"/>
      <c r="Q89" s="28"/>
      <c r="R89" s="28"/>
    </row>
    <row r="90" spans="1:18" ht="13.5" customHeight="1">
      <c r="A90" s="23">
        <v>3</v>
      </c>
      <c r="B90" s="28"/>
      <c r="C90" s="28"/>
      <c r="D90" s="28"/>
      <c r="E90" s="28"/>
      <c r="F90" s="28"/>
      <c r="G90" s="28"/>
      <c r="H90" s="28"/>
      <c r="I90" s="28"/>
      <c r="J90" s="28"/>
      <c r="K90" s="32"/>
      <c r="L90" s="28"/>
      <c r="M90" s="28"/>
      <c r="N90" s="28"/>
      <c r="O90" s="28"/>
      <c r="P90" s="28"/>
      <c r="Q90" s="28"/>
      <c r="R90" s="28"/>
    </row>
    <row r="91" spans="1:18" ht="13.5" customHeight="1">
      <c r="A91" s="23">
        <v>4</v>
      </c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28"/>
      <c r="M91" s="28"/>
      <c r="N91" s="28"/>
      <c r="O91" s="28"/>
      <c r="P91" s="28"/>
      <c r="Q91" s="28"/>
      <c r="R91" s="28"/>
    </row>
    <row r="92" spans="1:18" ht="13.5" customHeight="1">
      <c r="A92" s="23">
        <v>5</v>
      </c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28"/>
      <c r="M92" s="28"/>
      <c r="N92" s="28"/>
      <c r="O92" s="28"/>
      <c r="P92" s="28"/>
      <c r="Q92" s="28"/>
      <c r="R92" s="28"/>
    </row>
    <row r="93" spans="1:18" ht="13.5" customHeight="1">
      <c r="A93" s="127" t="s">
        <v>16</v>
      </c>
      <c r="B93" s="127"/>
      <c r="C93" s="33">
        <f>SUM(C88:C92)</f>
        <v>0</v>
      </c>
      <c r="D93" s="31">
        <f aca="true" t="shared" si="13" ref="D93:I93">SUM(D88:D92)</f>
        <v>0</v>
      </c>
      <c r="E93" s="31">
        <f t="shared" si="13"/>
        <v>0</v>
      </c>
      <c r="F93" s="31">
        <f t="shared" si="13"/>
        <v>0</v>
      </c>
      <c r="G93" s="31">
        <f t="shared" si="13"/>
        <v>0</v>
      </c>
      <c r="H93" s="31">
        <f t="shared" si="13"/>
        <v>0</v>
      </c>
      <c r="I93" s="31">
        <f t="shared" si="13"/>
        <v>0</v>
      </c>
      <c r="J93" s="28"/>
      <c r="K93" s="32"/>
      <c r="L93" s="28"/>
      <c r="M93" s="28"/>
      <c r="N93" s="28"/>
      <c r="O93" s="28"/>
      <c r="P93" s="28"/>
      <c r="Q93" s="28"/>
      <c r="R93" s="28"/>
    </row>
    <row r="94" spans="1:18" ht="24" customHeight="1">
      <c r="A94" s="127" t="s">
        <v>199</v>
      </c>
      <c r="B94" s="127"/>
      <c r="C94" s="33">
        <f>SUM(C93,C86)</f>
        <v>20.5</v>
      </c>
      <c r="D94" s="34">
        <f aca="true" t="shared" si="14" ref="D94:I94">SUM(D93,D86)</f>
        <v>615</v>
      </c>
      <c r="E94" s="34">
        <f t="shared" si="14"/>
        <v>146</v>
      </c>
      <c r="F94" s="34">
        <f t="shared" si="14"/>
        <v>27</v>
      </c>
      <c r="G94" s="34">
        <f t="shared" si="14"/>
        <v>70</v>
      </c>
      <c r="H94" s="34">
        <f t="shared" si="14"/>
        <v>372</v>
      </c>
      <c r="I94" s="34">
        <f t="shared" si="14"/>
        <v>0</v>
      </c>
      <c r="J94" s="23" t="s">
        <v>18</v>
      </c>
      <c r="K94" s="32"/>
      <c r="L94" s="23" t="s">
        <v>18</v>
      </c>
      <c r="M94" s="23"/>
      <c r="N94" s="23" t="s">
        <v>18</v>
      </c>
      <c r="O94" s="23" t="s">
        <v>18</v>
      </c>
      <c r="P94" s="23" t="s">
        <v>18</v>
      </c>
      <c r="Q94" s="23" t="s">
        <v>18</v>
      </c>
      <c r="R94" s="23" t="s">
        <v>18</v>
      </c>
    </row>
    <row r="95" spans="1:12" ht="13.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L95" s="36"/>
    </row>
    <row r="96" spans="1:12" ht="13.5" customHeight="1">
      <c r="A96" s="36"/>
      <c r="L96" s="37"/>
    </row>
    <row r="97" spans="1:13" ht="13.5" customHeight="1">
      <c r="A97" s="38"/>
      <c r="B97" s="4" t="s">
        <v>181</v>
      </c>
      <c r="C97" s="4" t="s">
        <v>182</v>
      </c>
      <c r="F97" s="4" t="s">
        <v>26</v>
      </c>
      <c r="I97" s="4" t="s">
        <v>183</v>
      </c>
      <c r="M97" s="4" t="s">
        <v>29</v>
      </c>
    </row>
    <row r="98" spans="1:13" ht="13.5" customHeight="1">
      <c r="A98" s="39"/>
      <c r="B98" s="40" t="s">
        <v>0</v>
      </c>
      <c r="C98" s="122" t="s">
        <v>28</v>
      </c>
      <c r="D98" s="122"/>
      <c r="E98" s="122"/>
      <c r="F98" s="122" t="s">
        <v>27</v>
      </c>
      <c r="G98" s="122"/>
      <c r="H98" s="122"/>
      <c r="I98" s="39" t="s">
        <v>28</v>
      </c>
      <c r="M98" s="41" t="s">
        <v>184</v>
      </c>
    </row>
    <row r="99" spans="1:13" ht="13.5" customHeight="1">
      <c r="A99" s="39"/>
      <c r="B99" s="39"/>
      <c r="C99" s="39"/>
      <c r="F99" s="39"/>
      <c r="I99" s="39"/>
      <c r="M99" s="41"/>
    </row>
    <row r="100" spans="1:14" ht="15.75">
      <c r="A100" s="18"/>
      <c r="J100" s="44" t="s">
        <v>151</v>
      </c>
      <c r="L100" s="16" t="s">
        <v>35</v>
      </c>
      <c r="N100" s="17"/>
    </row>
    <row r="101" ht="7.5" customHeight="1">
      <c r="A101" s="20"/>
    </row>
    <row r="102" spans="1:18" ht="12" customHeight="1">
      <c r="A102" s="123" t="s">
        <v>9</v>
      </c>
      <c r="B102" s="135" t="s">
        <v>25</v>
      </c>
      <c r="C102" s="134" t="s">
        <v>202</v>
      </c>
      <c r="D102" s="134"/>
      <c r="E102" s="134"/>
      <c r="F102" s="134"/>
      <c r="G102" s="134"/>
      <c r="H102" s="134"/>
      <c r="I102" s="134"/>
      <c r="J102" s="134"/>
      <c r="L102" s="138" t="s">
        <v>203</v>
      </c>
      <c r="M102" s="138"/>
      <c r="N102" s="138"/>
      <c r="O102" s="138"/>
      <c r="P102" s="138"/>
      <c r="Q102" s="138"/>
      <c r="R102" s="138"/>
    </row>
    <row r="103" spans="1:18" ht="38.25" customHeight="1">
      <c r="A103" s="123"/>
      <c r="B103" s="136"/>
      <c r="C103" s="123" t="s">
        <v>204</v>
      </c>
      <c r="D103" s="123"/>
      <c r="E103" s="123"/>
      <c r="F103" s="123"/>
      <c r="G103" s="123"/>
      <c r="H103" s="123"/>
      <c r="I103" s="123"/>
      <c r="J103" s="123"/>
      <c r="L103" s="124" t="s">
        <v>197</v>
      </c>
      <c r="M103" s="123" t="s">
        <v>20</v>
      </c>
      <c r="N103" s="123"/>
      <c r="O103" s="123"/>
      <c r="P103" s="123"/>
      <c r="Q103" s="123"/>
      <c r="R103" s="123"/>
    </row>
    <row r="104" spans="1:18" ht="15">
      <c r="A104" s="123"/>
      <c r="B104" s="136"/>
      <c r="C104" s="125" t="s">
        <v>1</v>
      </c>
      <c r="D104" s="123" t="s">
        <v>7</v>
      </c>
      <c r="E104" s="123"/>
      <c r="F104" s="123"/>
      <c r="G104" s="123"/>
      <c r="H104" s="123"/>
      <c r="I104" s="123"/>
      <c r="J104" s="125" t="s">
        <v>2</v>
      </c>
      <c r="K104" s="130"/>
      <c r="L104" s="124"/>
      <c r="M104" s="124" t="s">
        <v>3</v>
      </c>
      <c r="N104" s="124" t="s">
        <v>21</v>
      </c>
      <c r="O104" s="124" t="s">
        <v>6</v>
      </c>
      <c r="P104" s="123" t="s">
        <v>4</v>
      </c>
      <c r="Q104" s="123" t="s">
        <v>5</v>
      </c>
      <c r="R104" s="123" t="s">
        <v>198</v>
      </c>
    </row>
    <row r="105" spans="1:18" ht="12" customHeight="1">
      <c r="A105" s="123"/>
      <c r="B105" s="136"/>
      <c r="C105" s="133"/>
      <c r="D105" s="124" t="s">
        <v>10</v>
      </c>
      <c r="E105" s="123" t="s">
        <v>11</v>
      </c>
      <c r="F105" s="123"/>
      <c r="G105" s="123"/>
      <c r="H105" s="123"/>
      <c r="I105" s="123"/>
      <c r="J105" s="133"/>
      <c r="K105" s="130"/>
      <c r="L105" s="124"/>
      <c r="M105" s="124"/>
      <c r="N105" s="124"/>
      <c r="O105" s="124"/>
      <c r="P105" s="123"/>
      <c r="Q105" s="123"/>
      <c r="R105" s="123"/>
    </row>
    <row r="106" spans="1:18" ht="61.5" customHeight="1">
      <c r="A106" s="123"/>
      <c r="B106" s="136"/>
      <c r="C106" s="133"/>
      <c r="D106" s="124"/>
      <c r="E106" s="124" t="s">
        <v>12</v>
      </c>
      <c r="F106" s="124" t="s">
        <v>14</v>
      </c>
      <c r="G106" s="124" t="s">
        <v>13</v>
      </c>
      <c r="H106" s="131" t="s">
        <v>15</v>
      </c>
      <c r="I106" s="125" t="s">
        <v>24</v>
      </c>
      <c r="J106" s="133"/>
      <c r="K106" s="130"/>
      <c r="L106" s="124"/>
      <c r="M106" s="124"/>
      <c r="N106" s="124"/>
      <c r="O106" s="124"/>
      <c r="P106" s="123"/>
      <c r="Q106" s="123"/>
      <c r="R106" s="123"/>
    </row>
    <row r="107" spans="1:18" ht="13.5" customHeight="1">
      <c r="A107" s="123"/>
      <c r="B107" s="137"/>
      <c r="C107" s="126"/>
      <c r="D107" s="124"/>
      <c r="E107" s="124"/>
      <c r="F107" s="124"/>
      <c r="G107" s="124"/>
      <c r="H107" s="131"/>
      <c r="I107" s="126"/>
      <c r="J107" s="126"/>
      <c r="K107" s="130"/>
      <c r="L107" s="124"/>
      <c r="M107" s="124"/>
      <c r="N107" s="124"/>
      <c r="O107" s="124"/>
      <c r="P107" s="123"/>
      <c r="Q107" s="123"/>
      <c r="R107" s="123"/>
    </row>
    <row r="108" spans="1:18" ht="25.5">
      <c r="A108" s="23">
        <v>1</v>
      </c>
      <c r="B108" s="24" t="s">
        <v>31</v>
      </c>
      <c r="C108" s="25"/>
      <c r="D108" s="23"/>
      <c r="E108" s="23"/>
      <c r="F108" s="23"/>
      <c r="G108" s="23"/>
      <c r="H108" s="23"/>
      <c r="I108" s="23"/>
      <c r="J108" s="23"/>
      <c r="K108" s="26"/>
      <c r="L108" s="23" t="s">
        <v>92</v>
      </c>
      <c r="M108" s="23"/>
      <c r="N108" s="23"/>
      <c r="O108" s="23"/>
      <c r="P108" s="23"/>
      <c r="Q108" s="23"/>
      <c r="R108" s="23"/>
    </row>
    <row r="109" spans="1:18" ht="15">
      <c r="A109" s="23">
        <v>2</v>
      </c>
      <c r="B109" s="24"/>
      <c r="C109" s="25"/>
      <c r="D109" s="23"/>
      <c r="E109" s="23"/>
      <c r="F109" s="23"/>
      <c r="G109" s="23"/>
      <c r="H109" s="23"/>
      <c r="I109" s="23"/>
      <c r="J109" s="23"/>
      <c r="K109" s="26"/>
      <c r="L109" s="23"/>
      <c r="M109" s="23"/>
      <c r="N109" s="23"/>
      <c r="O109" s="23"/>
      <c r="P109" s="24"/>
      <c r="Q109" s="23"/>
      <c r="R109" s="23"/>
    </row>
    <row r="110" spans="1:18" ht="15">
      <c r="A110" s="23">
        <v>3</v>
      </c>
      <c r="B110" s="24"/>
      <c r="C110" s="25"/>
      <c r="D110" s="23"/>
      <c r="E110" s="23"/>
      <c r="F110" s="23"/>
      <c r="G110" s="23"/>
      <c r="H110" s="23"/>
      <c r="I110" s="23"/>
      <c r="J110" s="23"/>
      <c r="K110" s="26"/>
      <c r="L110" s="23"/>
      <c r="M110" s="23"/>
      <c r="N110" s="23"/>
      <c r="O110" s="23"/>
      <c r="P110" s="23"/>
      <c r="Q110" s="23"/>
      <c r="R110" s="23"/>
    </row>
    <row r="111" spans="1:18" ht="15">
      <c r="A111" s="23">
        <v>4</v>
      </c>
      <c r="B111" s="24"/>
      <c r="C111" s="25"/>
      <c r="D111" s="23"/>
      <c r="E111" s="23"/>
      <c r="F111" s="23"/>
      <c r="G111" s="23"/>
      <c r="H111" s="23"/>
      <c r="I111" s="23"/>
      <c r="J111" s="23"/>
      <c r="K111" s="26"/>
      <c r="L111" s="23"/>
      <c r="M111" s="23"/>
      <c r="N111" s="23"/>
      <c r="O111" s="23"/>
      <c r="P111" s="23"/>
      <c r="Q111" s="23"/>
      <c r="R111" s="23"/>
    </row>
    <row r="112" spans="1:18" ht="15">
      <c r="A112" s="23">
        <v>5</v>
      </c>
      <c r="B112" s="24"/>
      <c r="C112" s="25"/>
      <c r="D112" s="23"/>
      <c r="E112" s="23"/>
      <c r="F112" s="23"/>
      <c r="G112" s="23"/>
      <c r="H112" s="23"/>
      <c r="I112" s="23"/>
      <c r="J112" s="23"/>
      <c r="K112" s="26"/>
      <c r="L112" s="23"/>
      <c r="M112" s="23"/>
      <c r="N112" s="23"/>
      <c r="O112" s="23"/>
      <c r="P112" s="23"/>
      <c r="Q112" s="23"/>
      <c r="R112" s="23"/>
    </row>
    <row r="113" spans="1:18" ht="15">
      <c r="A113" s="23">
        <v>6</v>
      </c>
      <c r="B113" s="24"/>
      <c r="C113" s="25"/>
      <c r="D113" s="23"/>
      <c r="E113" s="23"/>
      <c r="F113" s="23"/>
      <c r="G113" s="23"/>
      <c r="H113" s="23"/>
      <c r="I113" s="23"/>
      <c r="J113" s="23"/>
      <c r="K113" s="26"/>
      <c r="L113" s="23"/>
      <c r="M113" s="23"/>
      <c r="N113" s="23"/>
      <c r="O113" s="23"/>
      <c r="P113" s="23"/>
      <c r="Q113" s="23"/>
      <c r="R113" s="23"/>
    </row>
    <row r="114" spans="1:18" ht="15">
      <c r="A114" s="23">
        <v>7</v>
      </c>
      <c r="B114" s="24"/>
      <c r="C114" s="25"/>
      <c r="D114" s="23"/>
      <c r="E114" s="23"/>
      <c r="F114" s="23"/>
      <c r="G114" s="23"/>
      <c r="H114" s="23"/>
      <c r="I114" s="23"/>
      <c r="J114" s="23"/>
      <c r="K114" s="26"/>
      <c r="L114" s="23"/>
      <c r="M114" s="23"/>
      <c r="N114" s="23"/>
      <c r="O114" s="23"/>
      <c r="P114" s="23"/>
      <c r="Q114" s="23"/>
      <c r="R114" s="23"/>
    </row>
    <row r="115" spans="1:18" ht="13.5" customHeight="1">
      <c r="A115" s="23">
        <v>8</v>
      </c>
      <c r="B115" s="24"/>
      <c r="C115" s="25"/>
      <c r="D115" s="23"/>
      <c r="E115" s="23"/>
      <c r="F115" s="23"/>
      <c r="G115" s="23"/>
      <c r="H115" s="23"/>
      <c r="I115" s="23"/>
      <c r="J115" s="23"/>
      <c r="K115" s="26"/>
      <c r="L115" s="23"/>
      <c r="M115" s="23"/>
      <c r="N115" s="23"/>
      <c r="O115" s="23"/>
      <c r="P115" s="23"/>
      <c r="Q115" s="23"/>
      <c r="R115" s="23"/>
    </row>
    <row r="116" spans="1:18" ht="13.5" customHeight="1">
      <c r="A116" s="23">
        <v>9</v>
      </c>
      <c r="B116" s="24"/>
      <c r="C116" s="25"/>
      <c r="D116" s="23"/>
      <c r="E116" s="23"/>
      <c r="F116" s="23"/>
      <c r="G116" s="23"/>
      <c r="H116" s="23"/>
      <c r="I116" s="23"/>
      <c r="J116" s="23"/>
      <c r="K116" s="26"/>
      <c r="L116" s="23"/>
      <c r="M116" s="23"/>
      <c r="N116" s="23"/>
      <c r="O116" s="23"/>
      <c r="P116" s="23"/>
      <c r="Q116" s="23"/>
      <c r="R116" s="23"/>
    </row>
    <row r="117" spans="1:18" ht="13.5" customHeight="1">
      <c r="A117" s="23">
        <v>10</v>
      </c>
      <c r="B117" s="24"/>
      <c r="C117" s="25"/>
      <c r="D117" s="23"/>
      <c r="E117" s="23"/>
      <c r="F117" s="23"/>
      <c r="G117" s="23"/>
      <c r="H117" s="23"/>
      <c r="I117" s="23"/>
      <c r="J117" s="23"/>
      <c r="K117" s="26"/>
      <c r="L117" s="23"/>
      <c r="M117" s="23"/>
      <c r="N117" s="23"/>
      <c r="O117" s="23"/>
      <c r="P117" s="23"/>
      <c r="Q117" s="23"/>
      <c r="R117" s="23"/>
    </row>
    <row r="118" spans="1:18" ht="13.5" customHeight="1">
      <c r="A118" s="23">
        <v>11</v>
      </c>
      <c r="B118" s="24"/>
      <c r="C118" s="25"/>
      <c r="D118" s="23"/>
      <c r="E118" s="23"/>
      <c r="F118" s="23"/>
      <c r="G118" s="23"/>
      <c r="H118" s="23"/>
      <c r="I118" s="23"/>
      <c r="J118" s="23"/>
      <c r="K118" s="26"/>
      <c r="L118" s="23"/>
      <c r="M118" s="23"/>
      <c r="N118" s="23"/>
      <c r="O118" s="23"/>
      <c r="P118" s="23"/>
      <c r="Q118" s="23"/>
      <c r="R118" s="23"/>
    </row>
    <row r="119" spans="1:18" ht="13.5" customHeight="1">
      <c r="A119" s="23">
        <v>12</v>
      </c>
      <c r="B119" s="24"/>
      <c r="C119" s="25"/>
      <c r="D119" s="23"/>
      <c r="E119" s="23"/>
      <c r="F119" s="23"/>
      <c r="G119" s="23"/>
      <c r="H119" s="23"/>
      <c r="I119" s="23"/>
      <c r="J119" s="23"/>
      <c r="K119" s="26"/>
      <c r="L119" s="23"/>
      <c r="M119" s="23"/>
      <c r="N119" s="23"/>
      <c r="O119" s="23"/>
      <c r="P119" s="23"/>
      <c r="Q119" s="23"/>
      <c r="R119" s="23"/>
    </row>
    <row r="120" spans="1:18" ht="13.5" customHeight="1">
      <c r="A120" s="23">
        <v>13</v>
      </c>
      <c r="B120" s="24"/>
      <c r="C120" s="25"/>
      <c r="D120" s="23"/>
      <c r="E120" s="23"/>
      <c r="F120" s="23"/>
      <c r="G120" s="23"/>
      <c r="H120" s="23"/>
      <c r="I120" s="23"/>
      <c r="J120" s="23"/>
      <c r="K120" s="26"/>
      <c r="L120" s="23"/>
      <c r="M120" s="23"/>
      <c r="N120" s="23"/>
      <c r="O120" s="23"/>
      <c r="P120" s="23"/>
      <c r="Q120" s="23"/>
      <c r="R120" s="23"/>
    </row>
    <row r="121" spans="1:18" ht="13.5" customHeight="1">
      <c r="A121" s="23">
        <v>14</v>
      </c>
      <c r="B121" s="24"/>
      <c r="C121" s="25"/>
      <c r="D121" s="23"/>
      <c r="E121" s="23"/>
      <c r="F121" s="23"/>
      <c r="G121" s="23"/>
      <c r="H121" s="23"/>
      <c r="I121" s="23"/>
      <c r="J121" s="23"/>
      <c r="K121" s="26"/>
      <c r="L121" s="23"/>
      <c r="M121" s="23"/>
      <c r="N121" s="23"/>
      <c r="O121" s="23"/>
      <c r="P121" s="23"/>
      <c r="Q121" s="23"/>
      <c r="R121" s="23"/>
    </row>
    <row r="122" spans="1:18" ht="13.5" customHeight="1">
      <c r="A122" s="23">
        <v>15</v>
      </c>
      <c r="B122" s="24"/>
      <c r="C122" s="25"/>
      <c r="D122" s="23"/>
      <c r="E122" s="23"/>
      <c r="F122" s="23"/>
      <c r="G122" s="23"/>
      <c r="H122" s="23"/>
      <c r="I122" s="23"/>
      <c r="J122" s="23"/>
      <c r="K122" s="26"/>
      <c r="L122" s="23"/>
      <c r="M122" s="23"/>
      <c r="N122" s="23"/>
      <c r="O122" s="23"/>
      <c r="P122" s="23"/>
      <c r="Q122" s="23"/>
      <c r="R122" s="23"/>
    </row>
    <row r="123" spans="1:18" ht="13.5" customHeight="1">
      <c r="A123" s="23">
        <v>16</v>
      </c>
      <c r="B123" s="24"/>
      <c r="C123" s="25"/>
      <c r="D123" s="23"/>
      <c r="E123" s="23"/>
      <c r="F123" s="23"/>
      <c r="G123" s="23"/>
      <c r="H123" s="23"/>
      <c r="I123" s="23"/>
      <c r="J123" s="23"/>
      <c r="K123" s="26"/>
      <c r="L123" s="23"/>
      <c r="M123" s="23"/>
      <c r="N123" s="23"/>
      <c r="O123" s="23"/>
      <c r="P123" s="23"/>
      <c r="Q123" s="23"/>
      <c r="R123" s="23"/>
    </row>
    <row r="124" spans="1:18" ht="13.5" customHeight="1">
      <c r="A124" s="23">
        <v>17</v>
      </c>
      <c r="B124" s="29"/>
      <c r="C124" s="29"/>
      <c r="D124" s="23"/>
      <c r="E124" s="29"/>
      <c r="F124" s="29"/>
      <c r="G124" s="29"/>
      <c r="H124" s="23"/>
      <c r="I124" s="29"/>
      <c r="J124" s="29"/>
      <c r="L124" s="29"/>
      <c r="M124" s="29"/>
      <c r="N124" s="29"/>
      <c r="O124" s="29"/>
      <c r="P124" s="29"/>
      <c r="Q124" s="29"/>
      <c r="R124" s="29"/>
    </row>
    <row r="125" spans="1:18" ht="13.5" customHeight="1">
      <c r="A125" s="23">
        <v>18</v>
      </c>
      <c r="B125" s="29"/>
      <c r="C125" s="29"/>
      <c r="D125" s="23"/>
      <c r="E125" s="29"/>
      <c r="F125" s="29"/>
      <c r="G125" s="29"/>
      <c r="H125" s="23"/>
      <c r="I125" s="29"/>
      <c r="J125" s="29"/>
      <c r="L125" s="29"/>
      <c r="M125" s="29"/>
      <c r="N125" s="29"/>
      <c r="O125" s="29"/>
      <c r="P125" s="29"/>
      <c r="Q125" s="29"/>
      <c r="R125" s="29"/>
    </row>
    <row r="126" spans="1:18" ht="13.5" customHeight="1">
      <c r="A126" s="170" t="s">
        <v>16</v>
      </c>
      <c r="B126" s="170"/>
      <c r="C126" s="45">
        <f aca="true" t="shared" si="15" ref="C126:I126">SUM(C108:C125)</f>
        <v>0</v>
      </c>
      <c r="D126" s="46">
        <f t="shared" si="15"/>
        <v>0</v>
      </c>
      <c r="E126" s="46">
        <f t="shared" si="15"/>
        <v>0</v>
      </c>
      <c r="F126" s="46">
        <f t="shared" si="15"/>
        <v>0</v>
      </c>
      <c r="G126" s="46">
        <f t="shared" si="15"/>
        <v>0</v>
      </c>
      <c r="H126" s="46">
        <f t="shared" si="15"/>
        <v>0</v>
      </c>
      <c r="I126" s="46">
        <f t="shared" si="15"/>
        <v>0</v>
      </c>
      <c r="J126" s="46"/>
      <c r="L126" s="29"/>
      <c r="M126" s="29"/>
      <c r="N126" s="29"/>
      <c r="O126" s="29"/>
      <c r="P126" s="29"/>
      <c r="Q126" s="29"/>
      <c r="R126" s="29"/>
    </row>
    <row r="127" spans="1:18" ht="24" customHeight="1">
      <c r="A127" s="170" t="s">
        <v>206</v>
      </c>
      <c r="B127" s="170"/>
      <c r="C127" s="45"/>
      <c r="D127" s="47"/>
      <c r="E127" s="47"/>
      <c r="F127" s="47"/>
      <c r="G127" s="47"/>
      <c r="H127" s="47"/>
      <c r="I127" s="47"/>
      <c r="J127" s="21" t="s">
        <v>18</v>
      </c>
      <c r="L127" s="21" t="s">
        <v>18</v>
      </c>
      <c r="M127" s="21"/>
      <c r="N127" s="21" t="s">
        <v>18</v>
      </c>
      <c r="O127" s="21" t="s">
        <v>18</v>
      </c>
      <c r="P127" s="21" t="s">
        <v>18</v>
      </c>
      <c r="Q127" s="21" t="s">
        <v>18</v>
      </c>
      <c r="R127" s="21" t="s">
        <v>18</v>
      </c>
    </row>
    <row r="128" spans="1:12" ht="13.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L128" s="36"/>
    </row>
    <row r="129" spans="1:12" ht="13.5" customHeight="1">
      <c r="A129" s="36"/>
      <c r="L129" s="37"/>
    </row>
    <row r="130" spans="1:13" ht="13.5" customHeight="1">
      <c r="A130" s="38"/>
      <c r="B130" s="4" t="s">
        <v>181</v>
      </c>
      <c r="C130" s="4" t="s">
        <v>182</v>
      </c>
      <c r="F130" s="4" t="s">
        <v>26</v>
      </c>
      <c r="I130" s="4" t="s">
        <v>183</v>
      </c>
      <c r="M130" s="4" t="s">
        <v>29</v>
      </c>
    </row>
    <row r="131" spans="1:13" ht="13.5" customHeight="1">
      <c r="A131" s="39"/>
      <c r="B131" s="40" t="s">
        <v>0</v>
      </c>
      <c r="C131" s="122" t="s">
        <v>28</v>
      </c>
      <c r="D131" s="122"/>
      <c r="E131" s="122"/>
      <c r="F131" s="122" t="s">
        <v>27</v>
      </c>
      <c r="G131" s="122"/>
      <c r="H131" s="122"/>
      <c r="I131" s="39" t="s">
        <v>28</v>
      </c>
      <c r="M131" s="41" t="s">
        <v>184</v>
      </c>
    </row>
    <row r="132" ht="7.5" customHeight="1"/>
    <row r="133" ht="13.5" customHeight="1"/>
    <row r="134" ht="13.5" customHeight="1"/>
    <row r="135" spans="10:12" ht="13.5" customHeight="1">
      <c r="J135" s="44" t="s">
        <v>47</v>
      </c>
      <c r="L135" s="48" t="s">
        <v>48</v>
      </c>
    </row>
    <row r="136" ht="7.5" customHeight="1"/>
    <row r="137" spans="1:18" ht="11.25" customHeight="1">
      <c r="A137" s="124" t="s">
        <v>9</v>
      </c>
      <c r="B137" s="123" t="s">
        <v>36</v>
      </c>
      <c r="C137" s="123" t="s">
        <v>40</v>
      </c>
      <c r="D137" s="123"/>
      <c r="E137" s="124" t="s">
        <v>37</v>
      </c>
      <c r="F137" s="123" t="s">
        <v>152</v>
      </c>
      <c r="G137" s="123"/>
      <c r="H137" s="123" t="s">
        <v>38</v>
      </c>
      <c r="I137" s="123"/>
      <c r="J137" s="124" t="s">
        <v>39</v>
      </c>
      <c r="K137" s="158"/>
      <c r="L137" s="123" t="s">
        <v>41</v>
      </c>
      <c r="M137" s="124" t="s">
        <v>42</v>
      </c>
      <c r="N137" s="123" t="s">
        <v>43</v>
      </c>
      <c r="O137" s="123"/>
      <c r="P137" s="123" t="s">
        <v>44</v>
      </c>
      <c r="Q137" s="123" t="s">
        <v>185</v>
      </c>
      <c r="R137" s="123"/>
    </row>
    <row r="138" spans="1:18" ht="62.25" customHeight="1">
      <c r="A138" s="124"/>
      <c r="B138" s="123"/>
      <c r="C138" s="123"/>
      <c r="D138" s="123"/>
      <c r="E138" s="124"/>
      <c r="F138" s="123"/>
      <c r="G138" s="123"/>
      <c r="H138" s="123"/>
      <c r="I138" s="123"/>
      <c r="J138" s="124"/>
      <c r="K138" s="158"/>
      <c r="L138" s="123"/>
      <c r="M138" s="124"/>
      <c r="N138" s="22" t="s">
        <v>45</v>
      </c>
      <c r="O138" s="49" t="s">
        <v>46</v>
      </c>
      <c r="P138" s="123"/>
      <c r="Q138" s="123"/>
      <c r="R138" s="123"/>
    </row>
    <row r="139" spans="1:18" ht="27.75" customHeight="1">
      <c r="A139" s="22"/>
      <c r="B139" s="21"/>
      <c r="C139" s="164"/>
      <c r="D139" s="165"/>
      <c r="E139" s="22"/>
      <c r="F139" s="164"/>
      <c r="G139" s="165"/>
      <c r="H139" s="164"/>
      <c r="I139" s="165"/>
      <c r="J139" s="22"/>
      <c r="K139" s="102"/>
      <c r="L139" s="21"/>
      <c r="M139" s="22"/>
      <c r="N139" s="22"/>
      <c r="O139" s="49"/>
      <c r="P139" s="21"/>
      <c r="Q139" s="164"/>
      <c r="R139" s="165"/>
    </row>
    <row r="140" spans="1:18" ht="27.75" customHeight="1">
      <c r="A140" s="22"/>
      <c r="B140" s="21"/>
      <c r="C140" s="164"/>
      <c r="D140" s="165"/>
      <c r="E140" s="22"/>
      <c r="F140" s="164"/>
      <c r="G140" s="165"/>
      <c r="H140" s="164"/>
      <c r="I140" s="165"/>
      <c r="J140" s="22"/>
      <c r="K140" s="102"/>
      <c r="L140" s="21"/>
      <c r="M140" s="22"/>
      <c r="N140" s="22"/>
      <c r="O140" s="49"/>
      <c r="P140" s="21"/>
      <c r="Q140" s="164"/>
      <c r="R140" s="165"/>
    </row>
    <row r="141" spans="1:18" ht="27.75" customHeight="1">
      <c r="A141" s="22"/>
      <c r="B141" s="21"/>
      <c r="C141" s="164"/>
      <c r="D141" s="165"/>
      <c r="E141" s="22"/>
      <c r="F141" s="164"/>
      <c r="G141" s="165"/>
      <c r="H141" s="164"/>
      <c r="I141" s="165"/>
      <c r="J141" s="22"/>
      <c r="K141" s="102"/>
      <c r="L141" s="21"/>
      <c r="M141" s="22"/>
      <c r="N141" s="22"/>
      <c r="O141" s="49"/>
      <c r="P141" s="21"/>
      <c r="Q141" s="164"/>
      <c r="R141" s="165"/>
    </row>
    <row r="142" spans="1:18" ht="27.75" customHeight="1">
      <c r="A142" s="22"/>
      <c r="B142" s="21"/>
      <c r="C142" s="164"/>
      <c r="D142" s="165"/>
      <c r="E142" s="22"/>
      <c r="F142" s="164"/>
      <c r="G142" s="165"/>
      <c r="H142" s="164"/>
      <c r="I142" s="165"/>
      <c r="J142" s="22"/>
      <c r="K142" s="102"/>
      <c r="L142" s="21"/>
      <c r="M142" s="22"/>
      <c r="N142" s="22"/>
      <c r="O142" s="49"/>
      <c r="P142" s="21"/>
      <c r="Q142" s="164"/>
      <c r="R142" s="165"/>
    </row>
    <row r="143" spans="1:18" ht="27.75" customHeight="1">
      <c r="A143" s="22"/>
      <c r="B143" s="21"/>
      <c r="C143" s="164"/>
      <c r="D143" s="165"/>
      <c r="E143" s="22"/>
      <c r="F143" s="164"/>
      <c r="G143" s="165"/>
      <c r="H143" s="164"/>
      <c r="I143" s="165"/>
      <c r="J143" s="22"/>
      <c r="K143" s="102"/>
      <c r="L143" s="21"/>
      <c r="M143" s="22"/>
      <c r="N143" s="22"/>
      <c r="O143" s="49"/>
      <c r="P143" s="21"/>
      <c r="Q143" s="164"/>
      <c r="R143" s="165"/>
    </row>
    <row r="144" spans="1:18" ht="27.75" customHeight="1">
      <c r="A144" s="22"/>
      <c r="B144" s="21"/>
      <c r="C144" s="164"/>
      <c r="D144" s="165"/>
      <c r="E144" s="22"/>
      <c r="F144" s="164"/>
      <c r="G144" s="165"/>
      <c r="H144" s="164"/>
      <c r="I144" s="165"/>
      <c r="J144" s="22"/>
      <c r="K144" s="102"/>
      <c r="L144" s="21"/>
      <c r="M144" s="22"/>
      <c r="N144" s="22"/>
      <c r="O144" s="49"/>
      <c r="P144" s="21"/>
      <c r="Q144" s="164"/>
      <c r="R144" s="165"/>
    </row>
    <row r="145" spans="1:18" ht="27.75" customHeight="1">
      <c r="A145" s="22"/>
      <c r="B145" s="21"/>
      <c r="C145" s="164"/>
      <c r="D145" s="165"/>
      <c r="E145" s="22"/>
      <c r="F145" s="164"/>
      <c r="G145" s="165"/>
      <c r="H145" s="164"/>
      <c r="I145" s="165"/>
      <c r="J145" s="22"/>
      <c r="K145" s="102"/>
      <c r="L145" s="21"/>
      <c r="M145" s="22"/>
      <c r="N145" s="22"/>
      <c r="O145" s="49"/>
      <c r="P145" s="21"/>
      <c r="Q145" s="164"/>
      <c r="R145" s="165"/>
    </row>
    <row r="146" spans="1:18" ht="27.75" customHeight="1">
      <c r="A146" s="22"/>
      <c r="B146" s="21"/>
      <c r="C146" s="164"/>
      <c r="D146" s="165"/>
      <c r="E146" s="22"/>
      <c r="F146" s="164"/>
      <c r="G146" s="165"/>
      <c r="H146" s="164"/>
      <c r="I146" s="165"/>
      <c r="J146" s="22"/>
      <c r="K146" s="102"/>
      <c r="L146" s="21"/>
      <c r="M146" s="22"/>
      <c r="N146" s="22"/>
      <c r="O146" s="49"/>
      <c r="P146" s="21"/>
      <c r="Q146" s="164"/>
      <c r="R146" s="165"/>
    </row>
    <row r="147" spans="1:18" ht="27.75" customHeight="1">
      <c r="A147" s="22"/>
      <c r="B147" s="21"/>
      <c r="C147" s="164"/>
      <c r="D147" s="165"/>
      <c r="E147" s="22"/>
      <c r="F147" s="164"/>
      <c r="G147" s="165"/>
      <c r="H147" s="164"/>
      <c r="I147" s="165"/>
      <c r="J147" s="22"/>
      <c r="K147" s="102"/>
      <c r="L147" s="21"/>
      <c r="M147" s="22"/>
      <c r="N147" s="22"/>
      <c r="O147" s="49"/>
      <c r="P147" s="21"/>
      <c r="Q147" s="164"/>
      <c r="R147" s="165"/>
    </row>
    <row r="148" spans="1:18" ht="27.75" customHeight="1">
      <c r="A148" s="22"/>
      <c r="B148" s="21"/>
      <c r="C148" s="164"/>
      <c r="D148" s="165"/>
      <c r="E148" s="22"/>
      <c r="F148" s="164"/>
      <c r="G148" s="165"/>
      <c r="H148" s="164"/>
      <c r="I148" s="165"/>
      <c r="J148" s="22"/>
      <c r="K148" s="102"/>
      <c r="L148" s="21"/>
      <c r="M148" s="22"/>
      <c r="N148" s="22"/>
      <c r="O148" s="49"/>
      <c r="P148" s="21"/>
      <c r="Q148" s="164"/>
      <c r="R148" s="165"/>
    </row>
    <row r="149" spans="1:18" ht="27.75" customHeight="1">
      <c r="A149" s="22"/>
      <c r="B149" s="21"/>
      <c r="C149" s="164"/>
      <c r="D149" s="165"/>
      <c r="E149" s="22"/>
      <c r="F149" s="164"/>
      <c r="G149" s="165"/>
      <c r="H149" s="164"/>
      <c r="I149" s="165"/>
      <c r="J149" s="22"/>
      <c r="K149" s="102"/>
      <c r="L149" s="21"/>
      <c r="M149" s="22"/>
      <c r="N149" s="22"/>
      <c r="O149" s="49"/>
      <c r="P149" s="21"/>
      <c r="Q149" s="164"/>
      <c r="R149" s="165"/>
    </row>
    <row r="150" spans="1:18" ht="27.75" customHeight="1">
      <c r="A150" s="51"/>
      <c r="B150" s="51"/>
      <c r="C150" s="166"/>
      <c r="D150" s="167"/>
      <c r="E150" s="51"/>
      <c r="F150" s="166"/>
      <c r="G150" s="167"/>
      <c r="H150" s="168"/>
      <c r="I150" s="169"/>
      <c r="J150" s="30"/>
      <c r="K150" s="52"/>
      <c r="L150" s="51"/>
      <c r="M150" s="51"/>
      <c r="N150" s="51"/>
      <c r="O150" s="51"/>
      <c r="P150" s="51"/>
      <c r="Q150" s="166"/>
      <c r="R150" s="167"/>
    </row>
    <row r="151" spans="1:18" ht="27.75" customHeight="1">
      <c r="A151" s="30"/>
      <c r="B151" s="30"/>
      <c r="C151" s="160"/>
      <c r="D151" s="161"/>
      <c r="E151" s="30"/>
      <c r="F151" s="160"/>
      <c r="G151" s="161"/>
      <c r="H151" s="160"/>
      <c r="I151" s="161"/>
      <c r="J151" s="30"/>
      <c r="L151" s="30"/>
      <c r="M151" s="30"/>
      <c r="N151" s="30"/>
      <c r="O151" s="30"/>
      <c r="P151" s="30"/>
      <c r="Q151" s="160"/>
      <c r="R151" s="161"/>
    </row>
    <row r="152" spans="1:18" ht="27.75" customHeight="1">
      <c r="A152" s="30"/>
      <c r="B152" s="30"/>
      <c r="C152" s="160"/>
      <c r="D152" s="161"/>
      <c r="E152" s="30"/>
      <c r="F152" s="160"/>
      <c r="G152" s="161"/>
      <c r="H152" s="160"/>
      <c r="I152" s="161"/>
      <c r="J152" s="30"/>
      <c r="L152" s="30"/>
      <c r="M152" s="30"/>
      <c r="N152" s="30"/>
      <c r="O152" s="30"/>
      <c r="P152" s="30"/>
      <c r="Q152" s="160"/>
      <c r="R152" s="161"/>
    </row>
    <row r="153" ht="27.75" customHeight="1"/>
    <row r="154" spans="1:13" ht="13.5" customHeight="1">
      <c r="A154" s="38"/>
      <c r="M154" s="4" t="s">
        <v>29</v>
      </c>
    </row>
    <row r="155" spans="1:13" ht="13.5" customHeight="1">
      <c r="A155" s="39"/>
      <c r="B155" s="39"/>
      <c r="C155" s="39"/>
      <c r="F155" s="39"/>
      <c r="I155" s="39"/>
      <c r="M155" s="41" t="s">
        <v>186</v>
      </c>
    </row>
    <row r="156" spans="1:13" ht="13.5" customHeight="1">
      <c r="A156" s="39"/>
      <c r="B156" s="39"/>
      <c r="C156" s="39"/>
      <c r="F156" s="39"/>
      <c r="I156" s="39"/>
      <c r="M156" s="41"/>
    </row>
    <row r="157" spans="10:12" ht="13.5" customHeight="1">
      <c r="J157" s="15" t="s">
        <v>49</v>
      </c>
      <c r="L157" s="16" t="s">
        <v>52</v>
      </c>
    </row>
    <row r="158" ht="7.5" customHeight="1">
      <c r="A158" s="53"/>
    </row>
    <row r="159" spans="1:18" ht="15" customHeight="1">
      <c r="A159" s="139" t="s">
        <v>9</v>
      </c>
      <c r="B159" s="139" t="s">
        <v>50</v>
      </c>
      <c r="C159" s="139"/>
      <c r="D159" s="139"/>
      <c r="E159" s="139"/>
      <c r="F159" s="139"/>
      <c r="G159" s="139"/>
      <c r="H159" s="139"/>
      <c r="I159" s="139" t="s">
        <v>230</v>
      </c>
      <c r="J159" s="139"/>
      <c r="K159" s="155"/>
      <c r="L159" s="123" t="s">
        <v>41</v>
      </c>
      <c r="M159" s="124" t="s">
        <v>42</v>
      </c>
      <c r="N159" s="123" t="s">
        <v>43</v>
      </c>
      <c r="O159" s="123"/>
      <c r="P159" s="123" t="s">
        <v>194</v>
      </c>
      <c r="Q159" s="123" t="s">
        <v>185</v>
      </c>
      <c r="R159" s="123"/>
    </row>
    <row r="160" spans="1:18" ht="62.25" customHeight="1">
      <c r="A160" s="139"/>
      <c r="B160" s="139"/>
      <c r="C160" s="139"/>
      <c r="D160" s="139"/>
      <c r="E160" s="139"/>
      <c r="F160" s="139"/>
      <c r="G160" s="139"/>
      <c r="H160" s="139"/>
      <c r="I160" s="139"/>
      <c r="J160" s="139"/>
      <c r="K160" s="155"/>
      <c r="L160" s="123"/>
      <c r="M160" s="124"/>
      <c r="N160" s="22" t="s">
        <v>45</v>
      </c>
      <c r="O160" s="49" t="s">
        <v>46</v>
      </c>
      <c r="P160" s="123"/>
      <c r="Q160" s="123"/>
      <c r="R160" s="123"/>
    </row>
    <row r="161" spans="1:18" ht="27.75" customHeight="1">
      <c r="A161" s="21"/>
      <c r="B161" s="197"/>
      <c r="C161" s="198"/>
      <c r="D161" s="198"/>
      <c r="E161" s="198"/>
      <c r="F161" s="198"/>
      <c r="G161" s="198"/>
      <c r="H161" s="199"/>
      <c r="I161" s="123"/>
      <c r="J161" s="123"/>
      <c r="K161" s="102"/>
      <c r="L161" s="21"/>
      <c r="M161" s="22"/>
      <c r="N161" s="22"/>
      <c r="O161" s="49"/>
      <c r="P161" s="21"/>
      <c r="Q161" s="164"/>
      <c r="R161" s="165"/>
    </row>
    <row r="162" spans="1:18" ht="27.75" customHeight="1">
      <c r="A162" s="22"/>
      <c r="B162" s="123"/>
      <c r="C162" s="123"/>
      <c r="D162" s="123"/>
      <c r="E162" s="123"/>
      <c r="F162" s="123"/>
      <c r="G162" s="123"/>
      <c r="H162" s="123"/>
      <c r="I162" s="123"/>
      <c r="J162" s="123"/>
      <c r="K162" s="102"/>
      <c r="L162" s="21"/>
      <c r="M162" s="22"/>
      <c r="N162" s="22"/>
      <c r="O162" s="49"/>
      <c r="P162" s="21"/>
      <c r="Q162" s="164"/>
      <c r="R162" s="165"/>
    </row>
    <row r="163" spans="1:18" ht="27.75" customHeight="1">
      <c r="A163" s="22"/>
      <c r="B163" s="123"/>
      <c r="C163" s="123"/>
      <c r="D163" s="123"/>
      <c r="E163" s="123"/>
      <c r="F163" s="123"/>
      <c r="G163" s="123"/>
      <c r="H163" s="123"/>
      <c r="I163" s="123"/>
      <c r="J163" s="123"/>
      <c r="K163" s="102"/>
      <c r="L163" s="21"/>
      <c r="M163" s="22"/>
      <c r="N163" s="22"/>
      <c r="O163" s="49"/>
      <c r="P163" s="21"/>
      <c r="Q163" s="164"/>
      <c r="R163" s="165"/>
    </row>
    <row r="164" spans="1:18" ht="27.75" customHeight="1">
      <c r="A164" s="22"/>
      <c r="B164" s="123"/>
      <c r="C164" s="123"/>
      <c r="D164" s="123"/>
      <c r="E164" s="123"/>
      <c r="F164" s="123"/>
      <c r="G164" s="123"/>
      <c r="H164" s="123"/>
      <c r="I164" s="123"/>
      <c r="J164" s="123"/>
      <c r="K164" s="102"/>
      <c r="L164" s="21"/>
      <c r="M164" s="22"/>
      <c r="N164" s="22"/>
      <c r="O164" s="49"/>
      <c r="P164" s="21"/>
      <c r="Q164" s="164"/>
      <c r="R164" s="165"/>
    </row>
    <row r="165" spans="1:18" ht="27.75" customHeight="1">
      <c r="A165" s="22"/>
      <c r="B165" s="123"/>
      <c r="C165" s="123"/>
      <c r="D165" s="123"/>
      <c r="E165" s="123"/>
      <c r="F165" s="123"/>
      <c r="G165" s="123"/>
      <c r="H165" s="123"/>
      <c r="I165" s="123"/>
      <c r="J165" s="123"/>
      <c r="K165" s="102"/>
      <c r="L165" s="21"/>
      <c r="M165" s="22"/>
      <c r="N165" s="22"/>
      <c r="O165" s="49"/>
      <c r="P165" s="21"/>
      <c r="Q165" s="164"/>
      <c r="R165" s="165"/>
    </row>
    <row r="166" spans="1:18" ht="27.75" customHeight="1">
      <c r="A166" s="22"/>
      <c r="B166" s="123"/>
      <c r="C166" s="123"/>
      <c r="D166" s="123"/>
      <c r="E166" s="123"/>
      <c r="F166" s="123"/>
      <c r="G166" s="123"/>
      <c r="H166" s="123"/>
      <c r="I166" s="123"/>
      <c r="J166" s="123"/>
      <c r="K166" s="102"/>
      <c r="L166" s="21"/>
      <c r="M166" s="22"/>
      <c r="N166" s="22"/>
      <c r="O166" s="49"/>
      <c r="P166" s="21"/>
      <c r="Q166" s="164"/>
      <c r="R166" s="165"/>
    </row>
    <row r="167" spans="1:18" ht="27.75" customHeight="1">
      <c r="A167" s="22"/>
      <c r="B167" s="123"/>
      <c r="C167" s="123"/>
      <c r="D167" s="123"/>
      <c r="E167" s="123"/>
      <c r="F167" s="123"/>
      <c r="G167" s="123"/>
      <c r="H167" s="123"/>
      <c r="I167" s="123"/>
      <c r="J167" s="123"/>
      <c r="K167" s="102"/>
      <c r="L167" s="21"/>
      <c r="M167" s="22"/>
      <c r="N167" s="22"/>
      <c r="O167" s="49"/>
      <c r="P167" s="21"/>
      <c r="Q167" s="164"/>
      <c r="R167" s="165"/>
    </row>
    <row r="168" spans="1:18" ht="27.75" customHeight="1">
      <c r="A168" s="22"/>
      <c r="B168" s="123"/>
      <c r="C168" s="123"/>
      <c r="D168" s="123"/>
      <c r="E168" s="123"/>
      <c r="F168" s="123"/>
      <c r="G168" s="123"/>
      <c r="H168" s="123"/>
      <c r="I168" s="123"/>
      <c r="J168" s="123"/>
      <c r="K168" s="102"/>
      <c r="L168" s="21"/>
      <c r="M168" s="22"/>
      <c r="N168" s="22"/>
      <c r="O168" s="49"/>
      <c r="P168" s="21"/>
      <c r="Q168" s="164"/>
      <c r="R168" s="165"/>
    </row>
    <row r="169" spans="1:18" ht="27.75" customHeight="1">
      <c r="A169" s="22"/>
      <c r="B169" s="123"/>
      <c r="C169" s="123"/>
      <c r="D169" s="123"/>
      <c r="E169" s="123"/>
      <c r="F169" s="123"/>
      <c r="G169" s="123"/>
      <c r="H169" s="123"/>
      <c r="I169" s="123"/>
      <c r="J169" s="123"/>
      <c r="K169" s="102"/>
      <c r="L169" s="21"/>
      <c r="M169" s="22"/>
      <c r="N169" s="22"/>
      <c r="O169" s="49"/>
      <c r="P169" s="21"/>
      <c r="Q169" s="164"/>
      <c r="R169" s="165"/>
    </row>
    <row r="170" spans="1:18" ht="27.75" customHeight="1">
      <c r="A170" s="22"/>
      <c r="B170" s="123"/>
      <c r="C170" s="123"/>
      <c r="D170" s="123"/>
      <c r="E170" s="123"/>
      <c r="F170" s="123"/>
      <c r="G170" s="123"/>
      <c r="H170" s="123"/>
      <c r="I170" s="123"/>
      <c r="J170" s="123"/>
      <c r="K170" s="102"/>
      <c r="L170" s="21"/>
      <c r="M170" s="22"/>
      <c r="N170" s="22"/>
      <c r="O170" s="49"/>
      <c r="P170" s="21"/>
      <c r="Q170" s="164"/>
      <c r="R170" s="165"/>
    </row>
    <row r="171" spans="1:18" ht="27.75" customHeight="1">
      <c r="A171" s="22"/>
      <c r="B171" s="123"/>
      <c r="C171" s="123"/>
      <c r="D171" s="123"/>
      <c r="E171" s="123"/>
      <c r="F171" s="123"/>
      <c r="G171" s="123"/>
      <c r="H171" s="123"/>
      <c r="I171" s="123"/>
      <c r="J171" s="123"/>
      <c r="K171" s="102"/>
      <c r="L171" s="21"/>
      <c r="M171" s="22"/>
      <c r="N171" s="22"/>
      <c r="O171" s="49"/>
      <c r="P171" s="21"/>
      <c r="Q171" s="164"/>
      <c r="R171" s="165"/>
    </row>
    <row r="172" spans="1:18" ht="27.75" customHeight="1">
      <c r="A172" s="51"/>
      <c r="B172" s="162"/>
      <c r="C172" s="162"/>
      <c r="D172" s="162"/>
      <c r="E172" s="162"/>
      <c r="F172" s="162"/>
      <c r="G172" s="162"/>
      <c r="H172" s="162"/>
      <c r="I172" s="163"/>
      <c r="J172" s="163"/>
      <c r="K172" s="52"/>
      <c r="L172" s="51"/>
      <c r="M172" s="51"/>
      <c r="N172" s="51"/>
      <c r="O172" s="51"/>
      <c r="P172" s="51"/>
      <c r="Q172" s="166"/>
      <c r="R172" s="167"/>
    </row>
    <row r="173" spans="1:18" ht="27.75" customHeight="1">
      <c r="A173" s="30"/>
      <c r="B173" s="159"/>
      <c r="C173" s="159"/>
      <c r="D173" s="159"/>
      <c r="E173" s="159"/>
      <c r="F173" s="159"/>
      <c r="G173" s="159"/>
      <c r="H173" s="159"/>
      <c r="I173" s="159"/>
      <c r="J173" s="159"/>
      <c r="L173" s="30"/>
      <c r="M173" s="30"/>
      <c r="N173" s="30"/>
      <c r="O173" s="30"/>
      <c r="P173" s="30"/>
      <c r="Q173" s="160"/>
      <c r="R173" s="161"/>
    </row>
    <row r="174" spans="1:18" ht="27.75" customHeight="1">
      <c r="A174" s="30"/>
      <c r="B174" s="159"/>
      <c r="C174" s="159"/>
      <c r="D174" s="159"/>
      <c r="E174" s="159"/>
      <c r="F174" s="159"/>
      <c r="G174" s="159"/>
      <c r="H174" s="159"/>
      <c r="I174" s="159"/>
      <c r="J174" s="159"/>
      <c r="L174" s="30"/>
      <c r="M174" s="30"/>
      <c r="N174" s="30"/>
      <c r="O174" s="30"/>
      <c r="P174" s="30"/>
      <c r="Q174" s="160"/>
      <c r="R174" s="161"/>
    </row>
    <row r="175" ht="27.75" customHeight="1"/>
    <row r="176" spans="1:13" ht="13.5" customHeight="1">
      <c r="A176" s="38"/>
      <c r="M176" s="4" t="s">
        <v>29</v>
      </c>
    </row>
    <row r="177" spans="1:13" ht="13.5" customHeight="1">
      <c r="A177" s="39"/>
      <c r="B177" s="39"/>
      <c r="C177" s="39"/>
      <c r="F177" s="39"/>
      <c r="I177" s="39"/>
      <c r="M177" s="41" t="s">
        <v>186</v>
      </c>
    </row>
    <row r="178" spans="1:13" ht="13.5" customHeight="1">
      <c r="A178" s="39"/>
      <c r="B178" s="39"/>
      <c r="C178" s="39"/>
      <c r="F178" s="39"/>
      <c r="I178" s="39"/>
      <c r="M178" s="41"/>
    </row>
    <row r="179" spans="1:13" ht="13.5" customHeight="1">
      <c r="A179" s="39"/>
      <c r="B179" s="39"/>
      <c r="C179" s="39"/>
      <c r="F179" s="39"/>
      <c r="I179" s="39"/>
      <c r="J179" s="44" t="s">
        <v>53</v>
      </c>
      <c r="L179" s="48" t="s">
        <v>60</v>
      </c>
      <c r="M179" s="41"/>
    </row>
    <row r="180" spans="2:12" ht="13.5" customHeight="1">
      <c r="B180" s="16"/>
      <c r="J180" s="44" t="s">
        <v>59</v>
      </c>
      <c r="L180" s="48" t="s">
        <v>61</v>
      </c>
    </row>
    <row r="181" ht="7.5" customHeight="1">
      <c r="A181" s="53"/>
    </row>
    <row r="182" spans="1:18" ht="31.5" customHeight="1">
      <c r="A182" s="139" t="s">
        <v>9</v>
      </c>
      <c r="B182" s="139" t="s">
        <v>54</v>
      </c>
      <c r="C182" s="139"/>
      <c r="D182" s="139"/>
      <c r="E182" s="139"/>
      <c r="F182" s="139"/>
      <c r="G182" s="139"/>
      <c r="H182" s="139"/>
      <c r="I182" s="139" t="s">
        <v>55</v>
      </c>
      <c r="J182" s="139"/>
      <c r="K182" s="158"/>
      <c r="L182" s="124" t="s">
        <v>3</v>
      </c>
      <c r="M182" s="124" t="s">
        <v>56</v>
      </c>
      <c r="N182" s="124" t="s">
        <v>6</v>
      </c>
      <c r="O182" s="123" t="s">
        <v>57</v>
      </c>
      <c r="P182" s="123"/>
      <c r="Q182" s="123" t="s">
        <v>58</v>
      </c>
      <c r="R182" s="123"/>
    </row>
    <row r="183" spans="1:18" ht="34.5" customHeight="1">
      <c r="A183" s="139"/>
      <c r="B183" s="139"/>
      <c r="C183" s="139"/>
      <c r="D183" s="139"/>
      <c r="E183" s="139"/>
      <c r="F183" s="139"/>
      <c r="G183" s="139"/>
      <c r="H183" s="139"/>
      <c r="I183" s="139"/>
      <c r="J183" s="139"/>
      <c r="K183" s="158"/>
      <c r="L183" s="125"/>
      <c r="M183" s="125"/>
      <c r="N183" s="125"/>
      <c r="O183" s="135"/>
      <c r="P183" s="135"/>
      <c r="Q183" s="135"/>
      <c r="R183" s="135"/>
    </row>
    <row r="184" spans="1:18" ht="13.5" customHeight="1">
      <c r="A184" s="140"/>
      <c r="B184" s="143"/>
      <c r="C184" s="144"/>
      <c r="D184" s="144"/>
      <c r="E184" s="144"/>
      <c r="F184" s="144"/>
      <c r="G184" s="144"/>
      <c r="H184" s="145"/>
      <c r="I184" s="152"/>
      <c r="J184" s="153"/>
      <c r="K184" s="130"/>
      <c r="L184" s="139"/>
      <c r="M184" s="139"/>
      <c r="N184" s="139"/>
      <c r="O184" s="139"/>
      <c r="P184" s="139"/>
      <c r="Q184" s="159"/>
      <c r="R184" s="159"/>
    </row>
    <row r="185" spans="1:18" ht="13.5" customHeight="1">
      <c r="A185" s="141"/>
      <c r="B185" s="146"/>
      <c r="C185" s="147"/>
      <c r="D185" s="147"/>
      <c r="E185" s="147"/>
      <c r="F185" s="147"/>
      <c r="G185" s="147"/>
      <c r="H185" s="148"/>
      <c r="I185" s="154"/>
      <c r="J185" s="155"/>
      <c r="K185" s="130"/>
      <c r="L185" s="139"/>
      <c r="M185" s="139"/>
      <c r="N185" s="139"/>
      <c r="O185" s="139"/>
      <c r="P185" s="139"/>
      <c r="Q185" s="159"/>
      <c r="R185" s="159"/>
    </row>
    <row r="186" spans="1:18" ht="13.5" customHeight="1">
      <c r="A186" s="142"/>
      <c r="B186" s="149"/>
      <c r="C186" s="150"/>
      <c r="D186" s="150"/>
      <c r="E186" s="150"/>
      <c r="F186" s="150"/>
      <c r="G186" s="150"/>
      <c r="H186" s="151"/>
      <c r="I186" s="156"/>
      <c r="J186" s="157"/>
      <c r="K186" s="130"/>
      <c r="L186" s="139"/>
      <c r="M186" s="139"/>
      <c r="N186" s="139"/>
      <c r="O186" s="139"/>
      <c r="P186" s="139"/>
      <c r="Q186" s="159"/>
      <c r="R186" s="159"/>
    </row>
    <row r="187" spans="1:18" ht="13.5" customHeight="1">
      <c r="A187" s="140"/>
      <c r="B187" s="143"/>
      <c r="C187" s="144"/>
      <c r="D187" s="144"/>
      <c r="E187" s="144"/>
      <c r="F187" s="144"/>
      <c r="G187" s="144"/>
      <c r="H187" s="145"/>
      <c r="I187" s="152"/>
      <c r="J187" s="153"/>
      <c r="K187" s="130"/>
      <c r="L187" s="139"/>
      <c r="M187" s="139"/>
      <c r="N187" s="139"/>
      <c r="O187" s="139"/>
      <c r="P187" s="139"/>
      <c r="Q187" s="159"/>
      <c r="R187" s="159"/>
    </row>
    <row r="188" spans="1:18" ht="13.5" customHeight="1">
      <c r="A188" s="141"/>
      <c r="B188" s="146"/>
      <c r="C188" s="147"/>
      <c r="D188" s="147"/>
      <c r="E188" s="147"/>
      <c r="F188" s="147"/>
      <c r="G188" s="147"/>
      <c r="H188" s="148"/>
      <c r="I188" s="154"/>
      <c r="J188" s="155"/>
      <c r="K188" s="130"/>
      <c r="L188" s="139"/>
      <c r="M188" s="139"/>
      <c r="N188" s="139"/>
      <c r="O188" s="139"/>
      <c r="P188" s="139"/>
      <c r="Q188" s="159"/>
      <c r="R188" s="159"/>
    </row>
    <row r="189" spans="1:18" ht="13.5" customHeight="1">
      <c r="A189" s="142"/>
      <c r="B189" s="149"/>
      <c r="C189" s="150"/>
      <c r="D189" s="150"/>
      <c r="E189" s="150"/>
      <c r="F189" s="150"/>
      <c r="G189" s="150"/>
      <c r="H189" s="151"/>
      <c r="I189" s="156"/>
      <c r="J189" s="157"/>
      <c r="K189" s="130"/>
      <c r="L189" s="139"/>
      <c r="M189" s="139"/>
      <c r="N189" s="139"/>
      <c r="O189" s="139"/>
      <c r="P189" s="139"/>
      <c r="Q189" s="159"/>
      <c r="R189" s="159"/>
    </row>
    <row r="190" spans="1:18" ht="13.5" customHeight="1">
      <c r="A190" s="140"/>
      <c r="B190" s="143"/>
      <c r="C190" s="144"/>
      <c r="D190" s="144"/>
      <c r="E190" s="144"/>
      <c r="F190" s="144"/>
      <c r="G190" s="144"/>
      <c r="H190" s="145"/>
      <c r="I190" s="152"/>
      <c r="J190" s="153"/>
      <c r="K190" s="130"/>
      <c r="L190" s="139"/>
      <c r="M190" s="139"/>
      <c r="N190" s="139"/>
      <c r="O190" s="139"/>
      <c r="P190" s="139"/>
      <c r="Q190" s="159"/>
      <c r="R190" s="159"/>
    </row>
    <row r="191" spans="1:18" ht="13.5" customHeight="1">
      <c r="A191" s="141"/>
      <c r="B191" s="146"/>
      <c r="C191" s="147"/>
      <c r="D191" s="147"/>
      <c r="E191" s="147"/>
      <c r="F191" s="147"/>
      <c r="G191" s="147"/>
      <c r="H191" s="148"/>
      <c r="I191" s="154"/>
      <c r="J191" s="155"/>
      <c r="K191" s="130"/>
      <c r="L191" s="139"/>
      <c r="M191" s="139"/>
      <c r="N191" s="139"/>
      <c r="O191" s="139"/>
      <c r="P191" s="139"/>
      <c r="Q191" s="159"/>
      <c r="R191" s="159"/>
    </row>
    <row r="192" spans="1:18" ht="13.5" customHeight="1">
      <c r="A192" s="142"/>
      <c r="B192" s="149"/>
      <c r="C192" s="150"/>
      <c r="D192" s="150"/>
      <c r="E192" s="150"/>
      <c r="F192" s="150"/>
      <c r="G192" s="150"/>
      <c r="H192" s="151"/>
      <c r="I192" s="156"/>
      <c r="J192" s="157"/>
      <c r="K192" s="130"/>
      <c r="L192" s="139"/>
      <c r="M192" s="139"/>
      <c r="N192" s="139"/>
      <c r="O192" s="139"/>
      <c r="P192" s="139"/>
      <c r="Q192" s="159"/>
      <c r="R192" s="159"/>
    </row>
    <row r="193" spans="6:12" ht="13.5" customHeight="1">
      <c r="F193" s="63"/>
      <c r="G193" s="63"/>
      <c r="H193" s="63"/>
      <c r="I193" s="63"/>
      <c r="J193" s="63"/>
      <c r="K193" s="63"/>
      <c r="L193" s="63"/>
    </row>
    <row r="194" spans="6:12" ht="13.5" customHeight="1">
      <c r="F194" s="63"/>
      <c r="G194" s="63"/>
      <c r="H194" s="63"/>
      <c r="I194" s="63"/>
      <c r="J194" s="15" t="s">
        <v>62</v>
      </c>
      <c r="K194" s="63"/>
      <c r="L194" s="62" t="s">
        <v>69</v>
      </c>
    </row>
    <row r="195" spans="1:18" ht="13.5" customHeight="1">
      <c r="A195" s="139" t="s">
        <v>9</v>
      </c>
      <c r="B195" s="123" t="s">
        <v>63</v>
      </c>
      <c r="C195" s="123"/>
      <c r="D195" s="123" t="s">
        <v>64</v>
      </c>
      <c r="E195" s="123"/>
      <c r="F195" s="123"/>
      <c r="G195" s="181" t="s">
        <v>66</v>
      </c>
      <c r="H195" s="181"/>
      <c r="I195" s="139" t="s">
        <v>65</v>
      </c>
      <c r="J195" s="139"/>
      <c r="K195" s="171"/>
      <c r="L195" s="172" t="s">
        <v>67</v>
      </c>
      <c r="M195" s="173"/>
      <c r="N195" s="173"/>
      <c r="O195" s="173"/>
      <c r="P195" s="173"/>
      <c r="Q195" s="173"/>
      <c r="R195" s="174"/>
    </row>
    <row r="196" spans="1:18" ht="73.5" customHeight="1">
      <c r="A196" s="139"/>
      <c r="B196" s="123"/>
      <c r="C196" s="123"/>
      <c r="D196" s="123"/>
      <c r="E196" s="123"/>
      <c r="F196" s="123"/>
      <c r="G196" s="181"/>
      <c r="H196" s="181"/>
      <c r="I196" s="139"/>
      <c r="J196" s="139"/>
      <c r="K196" s="171"/>
      <c r="L196" s="22" t="s">
        <v>3</v>
      </c>
      <c r="M196" s="22" t="s">
        <v>56</v>
      </c>
      <c r="N196" s="22" t="s">
        <v>6</v>
      </c>
      <c r="O196" s="123" t="s">
        <v>68</v>
      </c>
      <c r="P196" s="123"/>
      <c r="Q196" s="21" t="s">
        <v>57</v>
      </c>
      <c r="R196" s="21" t="s">
        <v>58</v>
      </c>
    </row>
    <row r="197" spans="1:18" ht="13.5" customHeight="1">
      <c r="A197" s="159"/>
      <c r="B197" s="159"/>
      <c r="C197" s="159"/>
      <c r="D197" s="159"/>
      <c r="E197" s="159"/>
      <c r="F197" s="159"/>
      <c r="G197" s="159"/>
      <c r="H197" s="159"/>
      <c r="I197" s="159"/>
      <c r="J197" s="159"/>
      <c r="K197" s="171"/>
      <c r="L197" s="159"/>
      <c r="M197" s="159"/>
      <c r="N197" s="159"/>
      <c r="O197" s="159"/>
      <c r="P197" s="159"/>
      <c r="Q197" s="159"/>
      <c r="R197" s="159"/>
    </row>
    <row r="198" spans="1:18" ht="13.5" customHeight="1">
      <c r="A198" s="159"/>
      <c r="B198" s="159"/>
      <c r="C198" s="159"/>
      <c r="D198" s="159"/>
      <c r="E198" s="159"/>
      <c r="F198" s="159"/>
      <c r="G198" s="159"/>
      <c r="H198" s="159"/>
      <c r="I198" s="159"/>
      <c r="J198" s="159"/>
      <c r="K198" s="171"/>
      <c r="L198" s="159"/>
      <c r="M198" s="159"/>
      <c r="N198" s="159"/>
      <c r="O198" s="159"/>
      <c r="P198" s="159"/>
      <c r="Q198" s="159"/>
      <c r="R198" s="159"/>
    </row>
    <row r="199" spans="1:18" ht="13.5" customHeight="1">
      <c r="A199" s="159"/>
      <c r="B199" s="159"/>
      <c r="C199" s="159"/>
      <c r="D199" s="159"/>
      <c r="E199" s="159"/>
      <c r="F199" s="159"/>
      <c r="G199" s="159"/>
      <c r="H199" s="159"/>
      <c r="I199" s="159"/>
      <c r="J199" s="159"/>
      <c r="K199" s="171"/>
      <c r="L199" s="159"/>
      <c r="M199" s="159"/>
      <c r="N199" s="159"/>
      <c r="O199" s="159"/>
      <c r="P199" s="159"/>
      <c r="Q199" s="159"/>
      <c r="R199" s="159"/>
    </row>
    <row r="200" spans="1:18" ht="13.5" customHeight="1">
      <c r="A200" s="159"/>
      <c r="B200" s="159"/>
      <c r="C200" s="159"/>
      <c r="D200" s="159"/>
      <c r="E200" s="159"/>
      <c r="F200" s="159"/>
      <c r="G200" s="159"/>
      <c r="H200" s="159"/>
      <c r="I200" s="159"/>
      <c r="J200" s="159"/>
      <c r="K200" s="171"/>
      <c r="L200" s="159"/>
      <c r="M200" s="159"/>
      <c r="N200" s="159"/>
      <c r="O200" s="159"/>
      <c r="P200" s="159"/>
      <c r="Q200" s="159"/>
      <c r="R200" s="159"/>
    </row>
    <row r="201" spans="1:18" ht="13.5" customHeight="1">
      <c r="A201" s="159"/>
      <c r="B201" s="159"/>
      <c r="C201" s="159"/>
      <c r="D201" s="159"/>
      <c r="E201" s="159"/>
      <c r="F201" s="159"/>
      <c r="G201" s="159"/>
      <c r="H201" s="159"/>
      <c r="I201" s="159"/>
      <c r="J201" s="159"/>
      <c r="K201" s="171"/>
      <c r="L201" s="159"/>
      <c r="M201" s="159"/>
      <c r="N201" s="159"/>
      <c r="O201" s="159"/>
      <c r="P201" s="159"/>
      <c r="Q201" s="159"/>
      <c r="R201" s="159"/>
    </row>
    <row r="202" spans="1:18" ht="13.5" customHeight="1">
      <c r="A202" s="159"/>
      <c r="B202" s="159"/>
      <c r="C202" s="159"/>
      <c r="D202" s="159"/>
      <c r="E202" s="159"/>
      <c r="F202" s="159"/>
      <c r="G202" s="159"/>
      <c r="H202" s="159"/>
      <c r="I202" s="159"/>
      <c r="J202" s="159"/>
      <c r="K202" s="171"/>
      <c r="L202" s="159"/>
      <c r="M202" s="159"/>
      <c r="N202" s="159"/>
      <c r="O202" s="159"/>
      <c r="P202" s="159"/>
      <c r="Q202" s="159"/>
      <c r="R202" s="159"/>
    </row>
    <row r="203" spans="1:18" ht="13.5" customHeight="1">
      <c r="A203" s="159"/>
      <c r="B203" s="159"/>
      <c r="C203" s="159"/>
      <c r="D203" s="159"/>
      <c r="E203" s="159"/>
      <c r="F203" s="159"/>
      <c r="G203" s="159"/>
      <c r="H203" s="159"/>
      <c r="I203" s="159"/>
      <c r="J203" s="159"/>
      <c r="K203" s="171"/>
      <c r="L203" s="159"/>
      <c r="M203" s="159"/>
      <c r="N203" s="159"/>
      <c r="O203" s="159"/>
      <c r="P203" s="159"/>
      <c r="Q203" s="159"/>
      <c r="R203" s="159"/>
    </row>
    <row r="204" spans="1:18" ht="13.5" customHeight="1">
      <c r="A204" s="159"/>
      <c r="B204" s="159"/>
      <c r="C204" s="159"/>
      <c r="D204" s="159"/>
      <c r="E204" s="159"/>
      <c r="F204" s="159"/>
      <c r="G204" s="159"/>
      <c r="H204" s="159"/>
      <c r="I204" s="159"/>
      <c r="J204" s="159"/>
      <c r="K204" s="171"/>
      <c r="L204" s="159"/>
      <c r="M204" s="159"/>
      <c r="N204" s="159"/>
      <c r="O204" s="159"/>
      <c r="P204" s="159"/>
      <c r="Q204" s="159"/>
      <c r="R204" s="159"/>
    </row>
    <row r="205" spans="1:18" ht="13.5" customHeight="1">
      <c r="A205" s="159"/>
      <c r="B205" s="159"/>
      <c r="C205" s="159"/>
      <c r="D205" s="159"/>
      <c r="E205" s="159"/>
      <c r="F205" s="159"/>
      <c r="G205" s="159"/>
      <c r="H205" s="159"/>
      <c r="I205" s="159"/>
      <c r="J205" s="159"/>
      <c r="K205" s="171"/>
      <c r="L205" s="159"/>
      <c r="M205" s="159"/>
      <c r="N205" s="159"/>
      <c r="O205" s="159"/>
      <c r="P205" s="159"/>
      <c r="Q205" s="159"/>
      <c r="R205" s="159"/>
    </row>
    <row r="206" spans="1:18" ht="13.5" customHeight="1">
      <c r="A206" s="159"/>
      <c r="B206" s="159"/>
      <c r="C206" s="159"/>
      <c r="D206" s="159"/>
      <c r="E206" s="159"/>
      <c r="F206" s="159"/>
      <c r="G206" s="159"/>
      <c r="H206" s="159"/>
      <c r="I206" s="159"/>
      <c r="J206" s="159"/>
      <c r="K206" s="171"/>
      <c r="L206" s="159"/>
      <c r="M206" s="159"/>
      <c r="N206" s="159"/>
      <c r="O206" s="159"/>
      <c r="P206" s="159"/>
      <c r="Q206" s="159"/>
      <c r="R206" s="159"/>
    </row>
    <row r="207" spans="1:18" ht="13.5" customHeight="1">
      <c r="A207" s="159"/>
      <c r="B207" s="159"/>
      <c r="C207" s="159"/>
      <c r="D207" s="159"/>
      <c r="E207" s="159"/>
      <c r="F207" s="159"/>
      <c r="G207" s="159"/>
      <c r="H207" s="159"/>
      <c r="I207" s="159"/>
      <c r="J207" s="159"/>
      <c r="K207" s="171"/>
      <c r="L207" s="159"/>
      <c r="M207" s="159"/>
      <c r="N207" s="159"/>
      <c r="O207" s="159"/>
      <c r="P207" s="159"/>
      <c r="Q207" s="159"/>
      <c r="R207" s="159"/>
    </row>
    <row r="208" spans="1:18" ht="13.5" customHeight="1">
      <c r="A208" s="159"/>
      <c r="B208" s="159"/>
      <c r="C208" s="159"/>
      <c r="D208" s="159"/>
      <c r="E208" s="159"/>
      <c r="F208" s="159"/>
      <c r="G208" s="159"/>
      <c r="H208" s="159"/>
      <c r="I208" s="159"/>
      <c r="J208" s="159"/>
      <c r="K208" s="171"/>
      <c r="L208" s="159"/>
      <c r="M208" s="159"/>
      <c r="N208" s="159"/>
      <c r="O208" s="159"/>
      <c r="P208" s="159"/>
      <c r="Q208" s="159"/>
      <c r="R208" s="159"/>
    </row>
    <row r="209" ht="13.5" customHeight="1"/>
    <row r="210" ht="13.5" customHeight="1"/>
    <row r="211" ht="13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</sheetData>
  <sheetProtection/>
  <mergeCells count="328">
    <mergeCell ref="N2:R2"/>
    <mergeCell ref="H74:H75"/>
    <mergeCell ref="D73:D75"/>
    <mergeCell ref="Q207:Q208"/>
    <mergeCell ref="N197:N208"/>
    <mergeCell ref="R207:R208"/>
    <mergeCell ref="O197:P208"/>
    <mergeCell ref="Q197:Q198"/>
    <mergeCell ref="R197:R198"/>
    <mergeCell ref="O192:P192"/>
    <mergeCell ref="H1:J1"/>
    <mergeCell ref="H34:J34"/>
    <mergeCell ref="Q199:Q200"/>
    <mergeCell ref="R199:R200"/>
    <mergeCell ref="L195:R195"/>
    <mergeCell ref="I195:J196"/>
    <mergeCell ref="K195:K196"/>
    <mergeCell ref="Q191:R191"/>
    <mergeCell ref="N1:R1"/>
    <mergeCell ref="M190:M192"/>
    <mergeCell ref="Q203:Q204"/>
    <mergeCell ref="R203:R204"/>
    <mergeCell ref="Q205:Q206"/>
    <mergeCell ref="O196:P196"/>
    <mergeCell ref="R205:R206"/>
    <mergeCell ref="L197:L208"/>
    <mergeCell ref="Q201:Q202"/>
    <mergeCell ref="R201:R202"/>
    <mergeCell ref="M197:M208"/>
    <mergeCell ref="A197:A208"/>
    <mergeCell ref="B197:C208"/>
    <mergeCell ref="D197:F208"/>
    <mergeCell ref="G197:H208"/>
    <mergeCell ref="A195:A196"/>
    <mergeCell ref="B195:C196"/>
    <mergeCell ref="D195:F196"/>
    <mergeCell ref="G195:H196"/>
    <mergeCell ref="I197:J208"/>
    <mergeCell ref="K197:K208"/>
    <mergeCell ref="Q192:R192"/>
    <mergeCell ref="O185:P185"/>
    <mergeCell ref="Q185:R185"/>
    <mergeCell ref="O186:P186"/>
    <mergeCell ref="Q186:R186"/>
    <mergeCell ref="O190:P190"/>
    <mergeCell ref="O191:P191"/>
    <mergeCell ref="K190:K192"/>
    <mergeCell ref="I184:J186"/>
    <mergeCell ref="N190:N192"/>
    <mergeCell ref="A187:A189"/>
    <mergeCell ref="B187:H189"/>
    <mergeCell ref="A190:A192"/>
    <mergeCell ref="B190:H192"/>
    <mergeCell ref="L190:L192"/>
    <mergeCell ref="I190:J192"/>
    <mergeCell ref="Q189:R189"/>
    <mergeCell ref="N187:N189"/>
    <mergeCell ref="O187:P187"/>
    <mergeCell ref="L187:L189"/>
    <mergeCell ref="O188:P188"/>
    <mergeCell ref="Q188:R188"/>
    <mergeCell ref="O189:P189"/>
    <mergeCell ref="Q190:R190"/>
    <mergeCell ref="N182:N183"/>
    <mergeCell ref="O184:P184"/>
    <mergeCell ref="O182:P183"/>
    <mergeCell ref="I187:J189"/>
    <mergeCell ref="K187:K189"/>
    <mergeCell ref="K184:K186"/>
    <mergeCell ref="M187:M189"/>
    <mergeCell ref="Q182:R183"/>
    <mergeCell ref="Q187:R187"/>
    <mergeCell ref="Q184:R184"/>
    <mergeCell ref="A182:A183"/>
    <mergeCell ref="B182:H183"/>
    <mergeCell ref="I182:J183"/>
    <mergeCell ref="K182:K183"/>
    <mergeCell ref="L184:L186"/>
    <mergeCell ref="M184:M186"/>
    <mergeCell ref="N184:N186"/>
    <mergeCell ref="A184:A186"/>
    <mergeCell ref="B184:H186"/>
    <mergeCell ref="B174:H174"/>
    <mergeCell ref="I174:J174"/>
    <mergeCell ref="Q174:R174"/>
    <mergeCell ref="L182:L183"/>
    <mergeCell ref="M182:M183"/>
    <mergeCell ref="B172:H172"/>
    <mergeCell ref="I172:J172"/>
    <mergeCell ref="Q172:R172"/>
    <mergeCell ref="B173:H173"/>
    <mergeCell ref="I173:J173"/>
    <mergeCell ref="Q173:R173"/>
    <mergeCell ref="B170:H170"/>
    <mergeCell ref="I170:J170"/>
    <mergeCell ref="Q170:R170"/>
    <mergeCell ref="B171:H171"/>
    <mergeCell ref="I171:J171"/>
    <mergeCell ref="Q171:R171"/>
    <mergeCell ref="B168:H168"/>
    <mergeCell ref="I168:J168"/>
    <mergeCell ref="Q168:R168"/>
    <mergeCell ref="B169:H169"/>
    <mergeCell ref="I169:J169"/>
    <mergeCell ref="Q169:R169"/>
    <mergeCell ref="B166:H166"/>
    <mergeCell ref="I166:J166"/>
    <mergeCell ref="Q166:R166"/>
    <mergeCell ref="B167:H167"/>
    <mergeCell ref="I167:J167"/>
    <mergeCell ref="Q167:R167"/>
    <mergeCell ref="B164:H164"/>
    <mergeCell ref="I164:J164"/>
    <mergeCell ref="Q164:R164"/>
    <mergeCell ref="B165:H165"/>
    <mergeCell ref="I165:J165"/>
    <mergeCell ref="Q165:R165"/>
    <mergeCell ref="B162:H162"/>
    <mergeCell ref="I162:J162"/>
    <mergeCell ref="Q162:R162"/>
    <mergeCell ref="B163:H163"/>
    <mergeCell ref="I163:J163"/>
    <mergeCell ref="Q163:R163"/>
    <mergeCell ref="Q159:R160"/>
    <mergeCell ref="B161:H161"/>
    <mergeCell ref="I161:J161"/>
    <mergeCell ref="Q161:R161"/>
    <mergeCell ref="L159:L160"/>
    <mergeCell ref="M159:M160"/>
    <mergeCell ref="N159:O159"/>
    <mergeCell ref="P159:P160"/>
    <mergeCell ref="A159:A160"/>
    <mergeCell ref="B159:H160"/>
    <mergeCell ref="I159:J160"/>
    <mergeCell ref="K159:K160"/>
    <mergeCell ref="C152:D152"/>
    <mergeCell ref="F152:G152"/>
    <mergeCell ref="H152:I152"/>
    <mergeCell ref="Q152:R152"/>
    <mergeCell ref="C151:D151"/>
    <mergeCell ref="F151:G151"/>
    <mergeCell ref="H151:I151"/>
    <mergeCell ref="Q151:R151"/>
    <mergeCell ref="C150:D150"/>
    <mergeCell ref="F150:G150"/>
    <mergeCell ref="H150:I150"/>
    <mergeCell ref="Q150:R150"/>
    <mergeCell ref="C149:D149"/>
    <mergeCell ref="F149:G149"/>
    <mergeCell ref="H149:I149"/>
    <mergeCell ref="Q149:R149"/>
    <mergeCell ref="C148:D148"/>
    <mergeCell ref="F148:G148"/>
    <mergeCell ref="H148:I148"/>
    <mergeCell ref="Q148:R148"/>
    <mergeCell ref="C147:D147"/>
    <mergeCell ref="F147:G147"/>
    <mergeCell ref="H147:I147"/>
    <mergeCell ref="Q147:R147"/>
    <mergeCell ref="C146:D146"/>
    <mergeCell ref="F146:G146"/>
    <mergeCell ref="H146:I146"/>
    <mergeCell ref="Q146:R146"/>
    <mergeCell ref="C145:D145"/>
    <mergeCell ref="F145:G145"/>
    <mergeCell ref="H145:I145"/>
    <mergeCell ref="Q145:R145"/>
    <mergeCell ref="C144:D144"/>
    <mergeCell ref="F144:G144"/>
    <mergeCell ref="H144:I144"/>
    <mergeCell ref="Q144:R144"/>
    <mergeCell ref="C143:D143"/>
    <mergeCell ref="F143:G143"/>
    <mergeCell ref="H143:I143"/>
    <mergeCell ref="Q143:R143"/>
    <mergeCell ref="C142:D142"/>
    <mergeCell ref="F142:G142"/>
    <mergeCell ref="H142:I142"/>
    <mergeCell ref="Q142:R142"/>
    <mergeCell ref="C141:D141"/>
    <mergeCell ref="F141:G141"/>
    <mergeCell ref="H141:I141"/>
    <mergeCell ref="Q141:R141"/>
    <mergeCell ref="H140:I140"/>
    <mergeCell ref="Q140:R140"/>
    <mergeCell ref="C139:D139"/>
    <mergeCell ref="F139:G139"/>
    <mergeCell ref="H139:I139"/>
    <mergeCell ref="Q139:R139"/>
    <mergeCell ref="C140:D140"/>
    <mergeCell ref="F140:G140"/>
    <mergeCell ref="A137:A138"/>
    <mergeCell ref="B137:B138"/>
    <mergeCell ref="C137:D138"/>
    <mergeCell ref="A126:B126"/>
    <mergeCell ref="E137:E138"/>
    <mergeCell ref="F137:G138"/>
    <mergeCell ref="A127:B127"/>
    <mergeCell ref="C131:E131"/>
    <mergeCell ref="F131:H131"/>
    <mergeCell ref="H137:I138"/>
    <mergeCell ref="Q137:R138"/>
    <mergeCell ref="M104:M107"/>
    <mergeCell ref="N104:N107"/>
    <mergeCell ref="O104:O107"/>
    <mergeCell ref="F106:F107"/>
    <mergeCell ref="G106:G107"/>
    <mergeCell ref="N137:O137"/>
    <mergeCell ref="P137:P138"/>
    <mergeCell ref="J137:J138"/>
    <mergeCell ref="K137:K138"/>
    <mergeCell ref="L137:L138"/>
    <mergeCell ref="M137:M138"/>
    <mergeCell ref="Q104:Q107"/>
    <mergeCell ref="R104:R107"/>
    <mergeCell ref="D105:D107"/>
    <mergeCell ref="E105:I105"/>
    <mergeCell ref="E106:E107"/>
    <mergeCell ref="H106:H107"/>
    <mergeCell ref="I106:I107"/>
    <mergeCell ref="P104:P107"/>
    <mergeCell ref="A94:B94"/>
    <mergeCell ref="A102:A107"/>
    <mergeCell ref="B102:B107"/>
    <mergeCell ref="C102:J102"/>
    <mergeCell ref="C103:J103"/>
    <mergeCell ref="L103:L107"/>
    <mergeCell ref="J104:J107"/>
    <mergeCell ref="C98:E98"/>
    <mergeCell ref="F98:H98"/>
    <mergeCell ref="K104:K107"/>
    <mergeCell ref="L102:R102"/>
    <mergeCell ref="C72:C75"/>
    <mergeCell ref="D72:I72"/>
    <mergeCell ref="A93:B93"/>
    <mergeCell ref="M103:R103"/>
    <mergeCell ref="C104:C107"/>
    <mergeCell ref="D104:I104"/>
    <mergeCell ref="R72:R75"/>
    <mergeCell ref="A86:B86"/>
    <mergeCell ref="A87:J87"/>
    <mergeCell ref="L87:R87"/>
    <mergeCell ref="J72:J75"/>
    <mergeCell ref="N72:N75"/>
    <mergeCell ref="O72:O75"/>
    <mergeCell ref="P72:P75"/>
    <mergeCell ref="I74:I75"/>
    <mergeCell ref="M72:M75"/>
    <mergeCell ref="L54:R54"/>
    <mergeCell ref="A60:B60"/>
    <mergeCell ref="D40:D42"/>
    <mergeCell ref="E40:I40"/>
    <mergeCell ref="E41:E42"/>
    <mergeCell ref="F41:F42"/>
    <mergeCell ref="G41:G42"/>
    <mergeCell ref="H41:H42"/>
    <mergeCell ref="A37:A42"/>
    <mergeCell ref="B37:B42"/>
    <mergeCell ref="C37:J37"/>
    <mergeCell ref="A54:J54"/>
    <mergeCell ref="C65:E65"/>
    <mergeCell ref="F74:F75"/>
    <mergeCell ref="G74:G75"/>
    <mergeCell ref="E73:I73"/>
    <mergeCell ref="A53:B53"/>
    <mergeCell ref="A61:B61"/>
    <mergeCell ref="A70:A75"/>
    <mergeCell ref="B70:B75"/>
    <mergeCell ref="C70:J70"/>
    <mergeCell ref="R39:R42"/>
    <mergeCell ref="F65:H65"/>
    <mergeCell ref="L70:R70"/>
    <mergeCell ref="C71:J71"/>
    <mergeCell ref="L71:L75"/>
    <mergeCell ref="M71:R71"/>
    <mergeCell ref="H67:J67"/>
    <mergeCell ref="Q72:Q75"/>
    <mergeCell ref="K72:K75"/>
    <mergeCell ref="H8:H9"/>
    <mergeCell ref="I8:I9"/>
    <mergeCell ref="E8:E9"/>
    <mergeCell ref="E74:E75"/>
    <mergeCell ref="M38:R38"/>
    <mergeCell ref="C39:C42"/>
    <mergeCell ref="D39:I39"/>
    <mergeCell ref="O39:O42"/>
    <mergeCell ref="Q39:Q42"/>
    <mergeCell ref="J39:J42"/>
    <mergeCell ref="N39:N42"/>
    <mergeCell ref="L37:R37"/>
    <mergeCell ref="I41:I42"/>
    <mergeCell ref="L21:R21"/>
    <mergeCell ref="A28:B28"/>
    <mergeCell ref="C38:J38"/>
    <mergeCell ref="C32:E32"/>
    <mergeCell ref="F32:H32"/>
    <mergeCell ref="L38:L42"/>
    <mergeCell ref="P39:P42"/>
    <mergeCell ref="E7:I7"/>
    <mergeCell ref="A20:B20"/>
    <mergeCell ref="A21:J21"/>
    <mergeCell ref="A27:B27"/>
    <mergeCell ref="K39:K42"/>
    <mergeCell ref="M39:M42"/>
    <mergeCell ref="C6:C9"/>
    <mergeCell ref="D6:I6"/>
    <mergeCell ref="F8:F9"/>
    <mergeCell ref="G8:G9"/>
    <mergeCell ref="Q6:Q9"/>
    <mergeCell ref="A4:A9"/>
    <mergeCell ref="B4:B9"/>
    <mergeCell ref="C4:J4"/>
    <mergeCell ref="L4:R4"/>
    <mergeCell ref="C5:J5"/>
    <mergeCell ref="P6:P9"/>
    <mergeCell ref="J6:J9"/>
    <mergeCell ref="R6:R9"/>
    <mergeCell ref="D7:D9"/>
    <mergeCell ref="N34:R34"/>
    <mergeCell ref="N35:R35"/>
    <mergeCell ref="N67:R67"/>
    <mergeCell ref="N68:R68"/>
    <mergeCell ref="K6:K9"/>
    <mergeCell ref="M6:M9"/>
    <mergeCell ref="N6:N9"/>
    <mergeCell ref="O6:O9"/>
    <mergeCell ref="L5:L9"/>
    <mergeCell ref="M5:R5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1" r:id="rId1"/>
  <rowBreaks count="6" manualBreakCount="6">
    <brk id="33" max="255" man="1"/>
    <brk id="66" max="255" man="1"/>
    <brk id="99" max="255" man="1"/>
    <brk id="129" max="255" man="1"/>
    <brk id="155" max="255" man="1"/>
    <brk id="17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208"/>
  <sheetViews>
    <sheetView view="pageBreakPreview" zoomScale="120" zoomScaleNormal="90" zoomScaleSheetLayoutView="120" zoomScalePageLayoutView="80" workbookViewId="0" topLeftCell="A193">
      <selection activeCell="E55" sqref="E55"/>
    </sheetView>
  </sheetViews>
  <sheetFormatPr defaultColWidth="9.140625" defaultRowHeight="15"/>
  <cols>
    <col min="1" max="1" width="4.140625" style="4" customWidth="1"/>
    <col min="2" max="2" width="27.28125" style="4" customWidth="1"/>
    <col min="3" max="4" width="5.28125" style="4" customWidth="1"/>
    <col min="5" max="11" width="4.7109375" style="4" customWidth="1"/>
    <col min="12" max="12" width="9.140625" style="4" customWidth="1"/>
    <col min="13" max="13" width="10.28125" style="4" customWidth="1"/>
    <col min="14" max="15" width="4.7109375" style="4" customWidth="1"/>
    <col min="16" max="16" width="17.7109375" style="4" customWidth="1"/>
    <col min="17" max="17" width="12.421875" style="4" customWidth="1"/>
    <col min="18" max="18" width="11.00390625" style="4" customWidth="1"/>
    <col min="19" max="28" width="4.7109375" style="4" customWidth="1"/>
    <col min="29" max="16384" width="9.140625" style="4" customWidth="1"/>
  </cols>
  <sheetData>
    <row r="1" spans="2:18" ht="15.75">
      <c r="B1" s="14"/>
      <c r="H1" s="204" t="s">
        <v>88</v>
      </c>
      <c r="I1" s="204"/>
      <c r="J1" s="204"/>
      <c r="L1" s="16" t="s">
        <v>19</v>
      </c>
      <c r="N1" s="128" t="s">
        <v>30</v>
      </c>
      <c r="O1" s="128"/>
      <c r="P1" s="128"/>
      <c r="Q1" s="128"/>
      <c r="R1" s="128"/>
    </row>
    <row r="2" spans="1:18" ht="15">
      <c r="A2" s="18"/>
      <c r="L2" s="19"/>
      <c r="N2" s="128" t="s">
        <v>229</v>
      </c>
      <c r="O2" s="128"/>
      <c r="P2" s="128"/>
      <c r="Q2" s="128"/>
      <c r="R2" s="128"/>
    </row>
    <row r="3" ht="7.5" customHeight="1">
      <c r="A3" s="20"/>
    </row>
    <row r="4" spans="1:18" ht="12" customHeight="1">
      <c r="A4" s="123" t="s">
        <v>9</v>
      </c>
      <c r="B4" s="135" t="s">
        <v>25</v>
      </c>
      <c r="C4" s="134" t="s">
        <v>89</v>
      </c>
      <c r="D4" s="134"/>
      <c r="E4" s="134"/>
      <c r="F4" s="134"/>
      <c r="G4" s="134"/>
      <c r="H4" s="134"/>
      <c r="I4" s="134"/>
      <c r="J4" s="134"/>
      <c r="L4" s="138" t="s">
        <v>195</v>
      </c>
      <c r="M4" s="138"/>
      <c r="N4" s="138"/>
      <c r="O4" s="138"/>
      <c r="P4" s="138"/>
      <c r="Q4" s="138"/>
      <c r="R4" s="138"/>
    </row>
    <row r="5" spans="1:18" ht="12" customHeight="1">
      <c r="A5" s="123"/>
      <c r="B5" s="136"/>
      <c r="C5" s="123" t="s">
        <v>196</v>
      </c>
      <c r="D5" s="123"/>
      <c r="E5" s="123"/>
      <c r="F5" s="123"/>
      <c r="G5" s="123"/>
      <c r="H5" s="123"/>
      <c r="I5" s="123"/>
      <c r="J5" s="123"/>
      <c r="L5" s="124" t="s">
        <v>197</v>
      </c>
      <c r="M5" s="123" t="s">
        <v>20</v>
      </c>
      <c r="N5" s="123"/>
      <c r="O5" s="123"/>
      <c r="P5" s="123"/>
      <c r="Q5" s="123"/>
      <c r="R5" s="123"/>
    </row>
    <row r="6" spans="1:18" ht="15">
      <c r="A6" s="123"/>
      <c r="B6" s="136"/>
      <c r="C6" s="125" t="s">
        <v>1</v>
      </c>
      <c r="D6" s="123" t="s">
        <v>7</v>
      </c>
      <c r="E6" s="123"/>
      <c r="F6" s="123"/>
      <c r="G6" s="123"/>
      <c r="H6" s="123"/>
      <c r="I6" s="123"/>
      <c r="J6" s="125" t="s">
        <v>2</v>
      </c>
      <c r="K6" s="130"/>
      <c r="L6" s="124"/>
      <c r="M6" s="124" t="s">
        <v>3</v>
      </c>
      <c r="N6" s="124" t="s">
        <v>21</v>
      </c>
      <c r="O6" s="124" t="s">
        <v>6</v>
      </c>
      <c r="P6" s="123" t="s">
        <v>4</v>
      </c>
      <c r="Q6" s="123" t="s">
        <v>5</v>
      </c>
      <c r="R6" s="123" t="s">
        <v>198</v>
      </c>
    </row>
    <row r="7" spans="1:18" ht="12" customHeight="1">
      <c r="A7" s="123"/>
      <c r="B7" s="136"/>
      <c r="C7" s="133"/>
      <c r="D7" s="124" t="s">
        <v>10</v>
      </c>
      <c r="E7" s="123" t="s">
        <v>11</v>
      </c>
      <c r="F7" s="123"/>
      <c r="G7" s="123"/>
      <c r="H7" s="123"/>
      <c r="I7" s="123"/>
      <c r="J7" s="133"/>
      <c r="K7" s="130"/>
      <c r="L7" s="124"/>
      <c r="M7" s="124"/>
      <c r="N7" s="124"/>
      <c r="O7" s="124"/>
      <c r="P7" s="123"/>
      <c r="Q7" s="123"/>
      <c r="R7" s="123"/>
    </row>
    <row r="8" spans="1:18" ht="61.5" customHeight="1">
      <c r="A8" s="123"/>
      <c r="B8" s="136"/>
      <c r="C8" s="133"/>
      <c r="D8" s="124"/>
      <c r="E8" s="124" t="s">
        <v>12</v>
      </c>
      <c r="F8" s="124" t="s">
        <v>14</v>
      </c>
      <c r="G8" s="124" t="s">
        <v>13</v>
      </c>
      <c r="H8" s="131" t="s">
        <v>15</v>
      </c>
      <c r="I8" s="125" t="s">
        <v>24</v>
      </c>
      <c r="J8" s="133"/>
      <c r="K8" s="130"/>
      <c r="L8" s="124"/>
      <c r="M8" s="124"/>
      <c r="N8" s="124"/>
      <c r="O8" s="124"/>
      <c r="P8" s="123"/>
      <c r="Q8" s="123"/>
      <c r="R8" s="123"/>
    </row>
    <row r="9" spans="1:18" ht="15" customHeight="1">
      <c r="A9" s="123"/>
      <c r="B9" s="137"/>
      <c r="C9" s="126"/>
      <c r="D9" s="124"/>
      <c r="E9" s="124"/>
      <c r="F9" s="124"/>
      <c r="G9" s="124"/>
      <c r="H9" s="131"/>
      <c r="I9" s="126"/>
      <c r="J9" s="126"/>
      <c r="K9" s="130"/>
      <c r="L9" s="124"/>
      <c r="M9" s="124"/>
      <c r="N9" s="124"/>
      <c r="O9" s="124"/>
      <c r="P9" s="123"/>
      <c r="Q9" s="123"/>
      <c r="R9" s="123"/>
    </row>
    <row r="10" spans="1:18" ht="38.25">
      <c r="A10" s="23">
        <v>1</v>
      </c>
      <c r="B10" s="24" t="s">
        <v>126</v>
      </c>
      <c r="C10" s="25">
        <v>3.5</v>
      </c>
      <c r="D10" s="23">
        <f>SUM(C10*30)</f>
        <v>105</v>
      </c>
      <c r="E10" s="23">
        <v>30</v>
      </c>
      <c r="F10" s="23">
        <v>15</v>
      </c>
      <c r="G10" s="23">
        <v>0</v>
      </c>
      <c r="H10" s="23">
        <f aca="true" t="shared" si="0" ref="H10:H18">D10-SUM(E10:G10)</f>
        <v>60</v>
      </c>
      <c r="I10" s="23"/>
      <c r="J10" s="23"/>
      <c r="K10" s="26"/>
      <c r="L10" s="23" t="s">
        <v>33</v>
      </c>
      <c r="M10" s="23"/>
      <c r="N10" s="23"/>
      <c r="O10" s="23"/>
      <c r="P10" s="23"/>
      <c r="Q10" s="23"/>
      <c r="R10" s="23"/>
    </row>
    <row r="11" spans="1:18" ht="17.25" customHeight="1">
      <c r="A11" s="23">
        <v>2</v>
      </c>
      <c r="B11" s="24" t="s">
        <v>128</v>
      </c>
      <c r="C11" s="25">
        <v>1.5</v>
      </c>
      <c r="D11" s="23">
        <f aca="true" t="shared" si="1" ref="D11:D18">SUM(C11*30)</f>
        <v>45</v>
      </c>
      <c r="E11" s="23">
        <v>0</v>
      </c>
      <c r="F11" s="23">
        <v>0</v>
      </c>
      <c r="G11" s="23">
        <v>15</v>
      </c>
      <c r="H11" s="23">
        <f t="shared" si="0"/>
        <v>30</v>
      </c>
      <c r="I11" s="23"/>
      <c r="J11" s="23"/>
      <c r="K11" s="26"/>
      <c r="L11" s="23" t="s">
        <v>33</v>
      </c>
      <c r="M11" s="23"/>
      <c r="N11" s="23"/>
      <c r="O11" s="23"/>
      <c r="P11" s="23"/>
      <c r="Q11" s="23"/>
      <c r="R11" s="23"/>
    </row>
    <row r="12" spans="1:18" ht="26.25" customHeight="1">
      <c r="A12" s="23">
        <v>3</v>
      </c>
      <c r="B12" s="24" t="s">
        <v>134</v>
      </c>
      <c r="C12" s="25">
        <v>4.5</v>
      </c>
      <c r="D12" s="23">
        <f t="shared" si="1"/>
        <v>135</v>
      </c>
      <c r="E12" s="23">
        <v>30</v>
      </c>
      <c r="F12" s="23">
        <v>15</v>
      </c>
      <c r="G12" s="23">
        <v>15</v>
      </c>
      <c r="H12" s="23">
        <f t="shared" si="0"/>
        <v>75</v>
      </c>
      <c r="I12" s="23"/>
      <c r="J12" s="23"/>
      <c r="K12" s="26"/>
      <c r="L12" s="23" t="s">
        <v>34</v>
      </c>
      <c r="M12" s="23"/>
      <c r="N12" s="23"/>
      <c r="O12" s="23"/>
      <c r="P12" s="23"/>
      <c r="Q12" s="23"/>
      <c r="R12" s="23"/>
    </row>
    <row r="13" spans="1:18" ht="38.25">
      <c r="A13" s="23">
        <v>4</v>
      </c>
      <c r="B13" s="56" t="s">
        <v>153</v>
      </c>
      <c r="C13" s="25">
        <v>4</v>
      </c>
      <c r="D13" s="23">
        <f t="shared" si="1"/>
        <v>120</v>
      </c>
      <c r="E13" s="23">
        <v>45</v>
      </c>
      <c r="F13" s="23">
        <v>15</v>
      </c>
      <c r="G13" s="23">
        <v>0</v>
      </c>
      <c r="H13" s="23">
        <f t="shared" si="0"/>
        <v>60</v>
      </c>
      <c r="I13" s="23"/>
      <c r="J13" s="23"/>
      <c r="K13" s="26"/>
      <c r="L13" s="23" t="s">
        <v>34</v>
      </c>
      <c r="M13" s="23"/>
      <c r="N13" s="23"/>
      <c r="O13" s="23"/>
      <c r="P13" s="23"/>
      <c r="Q13" s="23"/>
      <c r="R13" s="23"/>
    </row>
    <row r="14" spans="1:18" ht="25.5">
      <c r="A14" s="23">
        <v>5</v>
      </c>
      <c r="B14" s="24" t="s">
        <v>133</v>
      </c>
      <c r="C14" s="25">
        <v>2.5</v>
      </c>
      <c r="D14" s="23">
        <f t="shared" si="1"/>
        <v>75</v>
      </c>
      <c r="E14" s="23">
        <v>15</v>
      </c>
      <c r="F14" s="23">
        <v>0</v>
      </c>
      <c r="G14" s="23">
        <v>15</v>
      </c>
      <c r="H14" s="23">
        <f t="shared" si="0"/>
        <v>45</v>
      </c>
      <c r="I14" s="23"/>
      <c r="J14" s="23"/>
      <c r="K14" s="26"/>
      <c r="L14" s="23" t="s">
        <v>33</v>
      </c>
      <c r="M14" s="23"/>
      <c r="N14" s="23"/>
      <c r="O14" s="23"/>
      <c r="P14" s="23"/>
      <c r="Q14" s="23"/>
      <c r="R14" s="23"/>
    </row>
    <row r="15" spans="1:18" ht="15">
      <c r="A15" s="23">
        <v>6</v>
      </c>
      <c r="B15" s="24" t="s">
        <v>170</v>
      </c>
      <c r="C15" s="25">
        <v>1</v>
      </c>
      <c r="D15" s="23">
        <f t="shared" si="1"/>
        <v>30</v>
      </c>
      <c r="E15" s="23">
        <v>0</v>
      </c>
      <c r="F15" s="23">
        <v>0</v>
      </c>
      <c r="G15" s="23">
        <v>15</v>
      </c>
      <c r="H15" s="23">
        <f t="shared" si="0"/>
        <v>15</v>
      </c>
      <c r="I15" s="23"/>
      <c r="J15" s="23"/>
      <c r="K15" s="26"/>
      <c r="L15" s="23" t="s">
        <v>33</v>
      </c>
      <c r="M15" s="23"/>
      <c r="N15" s="23"/>
      <c r="O15" s="23"/>
      <c r="P15" s="23"/>
      <c r="Q15" s="23"/>
      <c r="R15" s="23"/>
    </row>
    <row r="16" spans="1:18" ht="25.5">
      <c r="A16" s="23">
        <v>7</v>
      </c>
      <c r="B16" s="81" t="s">
        <v>139</v>
      </c>
      <c r="C16" s="25">
        <v>3</v>
      </c>
      <c r="D16" s="23">
        <f t="shared" si="1"/>
        <v>90</v>
      </c>
      <c r="E16" s="23">
        <v>15</v>
      </c>
      <c r="F16" s="23">
        <v>30</v>
      </c>
      <c r="G16" s="23">
        <v>0</v>
      </c>
      <c r="H16" s="23">
        <f t="shared" si="0"/>
        <v>45</v>
      </c>
      <c r="I16" s="23"/>
      <c r="J16" s="23"/>
      <c r="K16" s="26"/>
      <c r="L16" s="23" t="s">
        <v>33</v>
      </c>
      <c r="M16" s="23"/>
      <c r="N16" s="23"/>
      <c r="O16" s="23"/>
      <c r="P16" s="23"/>
      <c r="Q16" s="23"/>
      <c r="R16" s="23"/>
    </row>
    <row r="17" spans="1:18" ht="25.5">
      <c r="A17" s="23">
        <v>8</v>
      </c>
      <c r="B17" s="81" t="s">
        <v>140</v>
      </c>
      <c r="C17" s="25">
        <v>3</v>
      </c>
      <c r="D17" s="23">
        <f t="shared" si="1"/>
        <v>90</v>
      </c>
      <c r="E17" s="23">
        <v>30</v>
      </c>
      <c r="F17" s="23">
        <v>0</v>
      </c>
      <c r="G17" s="23">
        <v>15</v>
      </c>
      <c r="H17" s="23">
        <f t="shared" si="0"/>
        <v>45</v>
      </c>
      <c r="I17" s="23"/>
      <c r="J17" s="23"/>
      <c r="K17" s="26"/>
      <c r="L17" s="23" t="s">
        <v>33</v>
      </c>
      <c r="M17" s="23"/>
      <c r="N17" s="23"/>
      <c r="O17" s="23"/>
      <c r="P17" s="23"/>
      <c r="Q17" s="23"/>
      <c r="R17" s="23"/>
    </row>
    <row r="18" spans="1:18" ht="38.25">
      <c r="A18" s="23">
        <v>9</v>
      </c>
      <c r="B18" s="73" t="s">
        <v>130</v>
      </c>
      <c r="C18" s="82">
        <v>3</v>
      </c>
      <c r="D18" s="23">
        <f t="shared" si="1"/>
        <v>90</v>
      </c>
      <c r="E18" s="23">
        <v>30</v>
      </c>
      <c r="F18" s="23">
        <v>15</v>
      </c>
      <c r="G18" s="23">
        <v>0</v>
      </c>
      <c r="H18" s="23">
        <f t="shared" si="0"/>
        <v>45</v>
      </c>
      <c r="I18" s="23"/>
      <c r="J18" s="23"/>
      <c r="K18" s="26"/>
      <c r="L18" s="23" t="s">
        <v>34</v>
      </c>
      <c r="M18" s="23"/>
      <c r="N18" s="23"/>
      <c r="O18" s="23"/>
      <c r="P18" s="23"/>
      <c r="Q18" s="23"/>
      <c r="R18" s="23"/>
    </row>
    <row r="19" spans="1:18" ht="15">
      <c r="A19" s="23">
        <v>10</v>
      </c>
      <c r="B19" s="81"/>
      <c r="C19" s="82"/>
      <c r="D19" s="23"/>
      <c r="E19" s="23"/>
      <c r="F19" s="23"/>
      <c r="G19" s="23"/>
      <c r="H19" s="23"/>
      <c r="I19" s="23"/>
      <c r="J19" s="23"/>
      <c r="K19" s="26"/>
      <c r="L19" s="23"/>
      <c r="M19" s="23"/>
      <c r="N19" s="23"/>
      <c r="O19" s="23"/>
      <c r="P19" s="23"/>
      <c r="Q19" s="23"/>
      <c r="R19" s="23"/>
    </row>
    <row r="20" spans="1:18" ht="13.5" customHeight="1">
      <c r="A20" s="129" t="s">
        <v>16</v>
      </c>
      <c r="B20" s="129"/>
      <c r="C20" s="33">
        <f aca="true" t="shared" si="2" ref="C20:I20">SUM(C10:C19)</f>
        <v>26</v>
      </c>
      <c r="D20" s="47">
        <f t="shared" si="2"/>
        <v>780</v>
      </c>
      <c r="E20" s="34">
        <f t="shared" si="2"/>
        <v>195</v>
      </c>
      <c r="F20" s="34">
        <f t="shared" si="2"/>
        <v>90</v>
      </c>
      <c r="G20" s="34">
        <f t="shared" si="2"/>
        <v>75</v>
      </c>
      <c r="H20" s="34">
        <f t="shared" si="2"/>
        <v>420</v>
      </c>
      <c r="I20" s="34">
        <f t="shared" si="2"/>
        <v>0</v>
      </c>
      <c r="J20" s="23"/>
      <c r="K20" s="26"/>
      <c r="L20" s="23"/>
      <c r="M20" s="23"/>
      <c r="N20" s="23"/>
      <c r="O20" s="23"/>
      <c r="P20" s="23"/>
      <c r="Q20" s="23"/>
      <c r="R20" s="23"/>
    </row>
    <row r="21" spans="1:18" ht="13.5" customHeight="1">
      <c r="A21" s="132" t="s">
        <v>17</v>
      </c>
      <c r="B21" s="132"/>
      <c r="C21" s="132"/>
      <c r="D21" s="132"/>
      <c r="E21" s="132"/>
      <c r="F21" s="132"/>
      <c r="G21" s="132"/>
      <c r="H21" s="132"/>
      <c r="I21" s="132"/>
      <c r="J21" s="132"/>
      <c r="K21" s="32"/>
      <c r="L21" s="127" t="s">
        <v>22</v>
      </c>
      <c r="M21" s="127"/>
      <c r="N21" s="127"/>
      <c r="O21" s="127"/>
      <c r="P21" s="127"/>
      <c r="Q21" s="127"/>
      <c r="R21" s="127"/>
    </row>
    <row r="22" spans="1:18" ht="15" customHeight="1">
      <c r="A22" s="23">
        <v>1</v>
      </c>
      <c r="B22" s="28" t="s">
        <v>179</v>
      </c>
      <c r="C22" s="28"/>
      <c r="D22" s="28"/>
      <c r="E22" s="28"/>
      <c r="F22" s="28"/>
      <c r="G22" s="28"/>
      <c r="H22" s="28"/>
      <c r="I22" s="28"/>
      <c r="J22" s="28"/>
      <c r="K22" s="32"/>
      <c r="L22" s="23"/>
      <c r="M22" s="28"/>
      <c r="N22" s="28"/>
      <c r="O22" s="28"/>
      <c r="P22" s="28"/>
      <c r="Q22" s="28"/>
      <c r="R22" s="28"/>
    </row>
    <row r="23" spans="1:18" ht="13.5" customHeight="1">
      <c r="A23" s="23">
        <v>2</v>
      </c>
      <c r="B23" s="28"/>
      <c r="C23" s="28"/>
      <c r="D23" s="28"/>
      <c r="E23" s="28"/>
      <c r="F23" s="28"/>
      <c r="G23" s="28"/>
      <c r="H23" s="28"/>
      <c r="I23" s="28"/>
      <c r="J23" s="28"/>
      <c r="K23" s="32"/>
      <c r="L23" s="23"/>
      <c r="M23" s="28"/>
      <c r="N23" s="28"/>
      <c r="O23" s="28"/>
      <c r="P23" s="28"/>
      <c r="Q23" s="28"/>
      <c r="R23" s="28"/>
    </row>
    <row r="24" spans="1:18" ht="13.5" customHeight="1">
      <c r="A24" s="23">
        <v>3</v>
      </c>
      <c r="B24" s="28"/>
      <c r="C24" s="28"/>
      <c r="D24" s="28"/>
      <c r="E24" s="28"/>
      <c r="F24" s="28"/>
      <c r="G24" s="28"/>
      <c r="H24" s="28"/>
      <c r="I24" s="28"/>
      <c r="J24" s="28"/>
      <c r="K24" s="32"/>
      <c r="L24" s="28"/>
      <c r="M24" s="28"/>
      <c r="N24" s="28"/>
      <c r="O24" s="28"/>
      <c r="P24" s="28"/>
      <c r="Q24" s="28"/>
      <c r="R24" s="28"/>
    </row>
    <row r="25" spans="1:18" ht="13.5" customHeight="1">
      <c r="A25" s="23">
        <v>4</v>
      </c>
      <c r="B25" s="28"/>
      <c r="C25" s="28"/>
      <c r="D25" s="28"/>
      <c r="E25" s="28"/>
      <c r="F25" s="28"/>
      <c r="G25" s="28"/>
      <c r="H25" s="28"/>
      <c r="I25" s="28"/>
      <c r="J25" s="28"/>
      <c r="K25" s="32"/>
      <c r="L25" s="28"/>
      <c r="M25" s="28"/>
      <c r="N25" s="28"/>
      <c r="O25" s="28"/>
      <c r="P25" s="28"/>
      <c r="Q25" s="28"/>
      <c r="R25" s="28"/>
    </row>
    <row r="26" spans="1:18" ht="13.5" customHeight="1">
      <c r="A26" s="23">
        <v>5</v>
      </c>
      <c r="B26" s="28"/>
      <c r="C26" s="28"/>
      <c r="D26" s="28"/>
      <c r="E26" s="28"/>
      <c r="F26" s="28"/>
      <c r="G26" s="28"/>
      <c r="H26" s="28"/>
      <c r="I26" s="28"/>
      <c r="J26" s="28"/>
      <c r="K26" s="32"/>
      <c r="L26" s="28"/>
      <c r="M26" s="28"/>
      <c r="N26" s="28"/>
      <c r="O26" s="28"/>
      <c r="P26" s="28"/>
      <c r="Q26" s="28"/>
      <c r="R26" s="28"/>
    </row>
    <row r="27" spans="1:18" ht="13.5" customHeight="1">
      <c r="A27" s="127" t="s">
        <v>16</v>
      </c>
      <c r="B27" s="127"/>
      <c r="C27" s="33">
        <f aca="true" t="shared" si="3" ref="C27:I27">SUM(C22:C26)</f>
        <v>0</v>
      </c>
      <c r="D27" s="31">
        <f t="shared" si="3"/>
        <v>0</v>
      </c>
      <c r="E27" s="31">
        <f t="shared" si="3"/>
        <v>0</v>
      </c>
      <c r="F27" s="31">
        <f t="shared" si="3"/>
        <v>0</v>
      </c>
      <c r="G27" s="31">
        <f t="shared" si="3"/>
        <v>0</v>
      </c>
      <c r="H27" s="31">
        <f t="shared" si="3"/>
        <v>0</v>
      </c>
      <c r="I27" s="31">
        <f t="shared" si="3"/>
        <v>0</v>
      </c>
      <c r="J27" s="28"/>
      <c r="K27" s="71"/>
      <c r="L27" s="28"/>
      <c r="M27" s="28"/>
      <c r="N27" s="28"/>
      <c r="O27" s="28"/>
      <c r="P27" s="28"/>
      <c r="Q27" s="28"/>
      <c r="R27" s="28"/>
    </row>
    <row r="28" spans="1:18" ht="24" customHeight="1">
      <c r="A28" s="127" t="s">
        <v>199</v>
      </c>
      <c r="B28" s="127"/>
      <c r="C28" s="33">
        <f aca="true" t="shared" si="4" ref="C28:I28">SUM(C27,C20)</f>
        <v>26</v>
      </c>
      <c r="D28" s="34">
        <f t="shared" si="4"/>
        <v>780</v>
      </c>
      <c r="E28" s="34">
        <f t="shared" si="4"/>
        <v>195</v>
      </c>
      <c r="F28" s="34">
        <f t="shared" si="4"/>
        <v>90</v>
      </c>
      <c r="G28" s="34">
        <f t="shared" si="4"/>
        <v>75</v>
      </c>
      <c r="H28" s="34">
        <f t="shared" si="4"/>
        <v>420</v>
      </c>
      <c r="I28" s="34">
        <f t="shared" si="4"/>
        <v>0</v>
      </c>
      <c r="J28" s="23" t="s">
        <v>18</v>
      </c>
      <c r="K28" s="71"/>
      <c r="L28" s="23" t="s">
        <v>18</v>
      </c>
      <c r="M28" s="23"/>
      <c r="N28" s="23" t="s">
        <v>18</v>
      </c>
      <c r="O28" s="23" t="s">
        <v>18</v>
      </c>
      <c r="P28" s="23" t="s">
        <v>18</v>
      </c>
      <c r="Q28" s="23" t="s">
        <v>18</v>
      </c>
      <c r="R28" s="23" t="s">
        <v>18</v>
      </c>
    </row>
    <row r="29" spans="1:12" ht="13.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L29" s="36"/>
    </row>
    <row r="30" spans="1:12" ht="13.5" customHeight="1">
      <c r="A30" s="36"/>
      <c r="L30" s="37"/>
    </row>
    <row r="31" spans="1:13" ht="13.5" customHeight="1">
      <c r="A31" s="38"/>
      <c r="B31" s="4" t="s">
        <v>181</v>
      </c>
      <c r="C31" s="4" t="s">
        <v>182</v>
      </c>
      <c r="F31" s="4" t="s">
        <v>26</v>
      </c>
      <c r="I31" s="4" t="s">
        <v>183</v>
      </c>
      <c r="M31" s="4" t="s">
        <v>29</v>
      </c>
    </row>
    <row r="32" spans="1:13" ht="13.5" customHeight="1">
      <c r="A32" s="39"/>
      <c r="B32" s="40" t="s">
        <v>0</v>
      </c>
      <c r="C32" s="122" t="s">
        <v>28</v>
      </c>
      <c r="D32" s="122"/>
      <c r="E32" s="122"/>
      <c r="F32" s="122" t="s">
        <v>27</v>
      </c>
      <c r="G32" s="122"/>
      <c r="H32" s="122"/>
      <c r="I32" s="39" t="s">
        <v>28</v>
      </c>
      <c r="M32" s="41" t="s">
        <v>184</v>
      </c>
    </row>
    <row r="33" spans="1:13" ht="13.5" customHeight="1">
      <c r="A33" s="39"/>
      <c r="B33" s="39"/>
      <c r="C33" s="39"/>
      <c r="F33" s="39"/>
      <c r="I33" s="39"/>
      <c r="M33" s="41"/>
    </row>
    <row r="34" spans="2:18" ht="15.75">
      <c r="B34" s="14"/>
      <c r="H34" s="195" t="s">
        <v>88</v>
      </c>
      <c r="I34" s="195"/>
      <c r="J34" s="195"/>
      <c r="L34" s="16" t="s">
        <v>19</v>
      </c>
      <c r="N34" s="182" t="s">
        <v>30</v>
      </c>
      <c r="O34" s="182"/>
      <c r="P34" s="182"/>
      <c r="Q34" s="182"/>
      <c r="R34" s="182"/>
    </row>
    <row r="35" spans="1:18" ht="15">
      <c r="A35" s="18"/>
      <c r="L35" s="19"/>
      <c r="N35" s="128" t="s">
        <v>229</v>
      </c>
      <c r="O35" s="128"/>
      <c r="P35" s="128"/>
      <c r="Q35" s="128"/>
      <c r="R35" s="128"/>
    </row>
    <row r="36" ht="7.5" customHeight="1">
      <c r="A36" s="20"/>
    </row>
    <row r="37" spans="1:18" ht="12" customHeight="1">
      <c r="A37" s="123" t="s">
        <v>9</v>
      </c>
      <c r="B37" s="135" t="s">
        <v>25</v>
      </c>
      <c r="C37" s="134" t="s">
        <v>210</v>
      </c>
      <c r="D37" s="134"/>
      <c r="E37" s="134"/>
      <c r="F37" s="134"/>
      <c r="G37" s="134"/>
      <c r="H37" s="134"/>
      <c r="I37" s="134"/>
      <c r="J37" s="134"/>
      <c r="L37" s="138" t="s">
        <v>195</v>
      </c>
      <c r="M37" s="138"/>
      <c r="N37" s="138"/>
      <c r="O37" s="138"/>
      <c r="P37" s="138"/>
      <c r="Q37" s="138"/>
      <c r="R37" s="138"/>
    </row>
    <row r="38" spans="1:18" ht="12" customHeight="1">
      <c r="A38" s="123"/>
      <c r="B38" s="136"/>
      <c r="C38" s="123" t="s">
        <v>211</v>
      </c>
      <c r="D38" s="123"/>
      <c r="E38" s="123"/>
      <c r="F38" s="123"/>
      <c r="G38" s="123"/>
      <c r="H38" s="123"/>
      <c r="I38" s="123"/>
      <c r="J38" s="123"/>
      <c r="L38" s="124" t="s">
        <v>197</v>
      </c>
      <c r="M38" s="123" t="s">
        <v>20</v>
      </c>
      <c r="N38" s="123"/>
      <c r="O38" s="123"/>
      <c r="P38" s="123"/>
      <c r="Q38" s="123"/>
      <c r="R38" s="123"/>
    </row>
    <row r="39" spans="1:18" ht="15">
      <c r="A39" s="123"/>
      <c r="B39" s="136"/>
      <c r="C39" s="125" t="s">
        <v>1</v>
      </c>
      <c r="D39" s="123" t="s">
        <v>7</v>
      </c>
      <c r="E39" s="123"/>
      <c r="F39" s="123"/>
      <c r="G39" s="123"/>
      <c r="H39" s="123"/>
      <c r="I39" s="123"/>
      <c r="J39" s="125" t="s">
        <v>2</v>
      </c>
      <c r="K39" s="130"/>
      <c r="L39" s="124"/>
      <c r="M39" s="124" t="s">
        <v>3</v>
      </c>
      <c r="N39" s="124" t="s">
        <v>21</v>
      </c>
      <c r="O39" s="124" t="s">
        <v>6</v>
      </c>
      <c r="P39" s="123" t="s">
        <v>4</v>
      </c>
      <c r="Q39" s="123" t="s">
        <v>5</v>
      </c>
      <c r="R39" s="123" t="s">
        <v>198</v>
      </c>
    </row>
    <row r="40" spans="1:18" ht="12" customHeight="1">
      <c r="A40" s="123"/>
      <c r="B40" s="136"/>
      <c r="C40" s="133"/>
      <c r="D40" s="124" t="s">
        <v>10</v>
      </c>
      <c r="E40" s="123" t="s">
        <v>11</v>
      </c>
      <c r="F40" s="123"/>
      <c r="G40" s="123"/>
      <c r="H40" s="123"/>
      <c r="I40" s="123"/>
      <c r="J40" s="133"/>
      <c r="K40" s="130"/>
      <c r="L40" s="124"/>
      <c r="M40" s="124"/>
      <c r="N40" s="124"/>
      <c r="O40" s="124"/>
      <c r="P40" s="123"/>
      <c r="Q40" s="123"/>
      <c r="R40" s="123"/>
    </row>
    <row r="41" spans="1:18" ht="61.5" customHeight="1">
      <c r="A41" s="123"/>
      <c r="B41" s="136"/>
      <c r="C41" s="133"/>
      <c r="D41" s="124"/>
      <c r="E41" s="124" t="s">
        <v>12</v>
      </c>
      <c r="F41" s="124" t="s">
        <v>14</v>
      </c>
      <c r="G41" s="124" t="s">
        <v>13</v>
      </c>
      <c r="H41" s="131" t="s">
        <v>15</v>
      </c>
      <c r="I41" s="125" t="s">
        <v>24</v>
      </c>
      <c r="J41" s="133"/>
      <c r="K41" s="130"/>
      <c r="L41" s="124"/>
      <c r="M41" s="124"/>
      <c r="N41" s="124"/>
      <c r="O41" s="124"/>
      <c r="P41" s="123"/>
      <c r="Q41" s="123"/>
      <c r="R41" s="123"/>
    </row>
    <row r="42" spans="1:18" ht="15">
      <c r="A42" s="123"/>
      <c r="B42" s="137"/>
      <c r="C42" s="126"/>
      <c r="D42" s="124"/>
      <c r="E42" s="124"/>
      <c r="F42" s="124"/>
      <c r="G42" s="124"/>
      <c r="H42" s="131"/>
      <c r="I42" s="126"/>
      <c r="J42" s="126"/>
      <c r="K42" s="130"/>
      <c r="L42" s="124"/>
      <c r="M42" s="124"/>
      <c r="N42" s="124"/>
      <c r="O42" s="124"/>
      <c r="P42" s="123"/>
      <c r="Q42" s="123"/>
      <c r="R42" s="123"/>
    </row>
    <row r="43" spans="1:18" ht="15" customHeight="1">
      <c r="A43" s="23">
        <v>1</v>
      </c>
      <c r="B43" s="24" t="s">
        <v>120</v>
      </c>
      <c r="C43" s="25">
        <v>1.5</v>
      </c>
      <c r="D43" s="23">
        <f aca="true" t="shared" si="5" ref="D43:D49">SUM(C43*30)</f>
        <v>45</v>
      </c>
      <c r="E43" s="23">
        <v>9</v>
      </c>
      <c r="F43" s="23">
        <v>9</v>
      </c>
      <c r="G43" s="23">
        <v>0</v>
      </c>
      <c r="H43" s="23">
        <f aca="true" t="shared" si="6" ref="H43:H49">D43-SUM(E43:G43)</f>
        <v>27</v>
      </c>
      <c r="I43" s="23"/>
      <c r="J43" s="23"/>
      <c r="K43" s="26"/>
      <c r="L43" s="23" t="s">
        <v>34</v>
      </c>
      <c r="M43" s="23"/>
      <c r="N43" s="23"/>
      <c r="O43" s="23"/>
      <c r="P43" s="23"/>
      <c r="Q43" s="23"/>
      <c r="R43" s="23"/>
    </row>
    <row r="44" spans="1:18" ht="25.5">
      <c r="A44" s="23">
        <v>2</v>
      </c>
      <c r="B44" s="24" t="s">
        <v>118</v>
      </c>
      <c r="C44" s="25">
        <v>1.5</v>
      </c>
      <c r="D44" s="23">
        <f t="shared" si="5"/>
        <v>45</v>
      </c>
      <c r="E44" s="23">
        <v>9</v>
      </c>
      <c r="F44" s="23">
        <v>0</v>
      </c>
      <c r="G44" s="23">
        <v>9</v>
      </c>
      <c r="H44" s="23">
        <f t="shared" si="6"/>
        <v>27</v>
      </c>
      <c r="I44" s="23"/>
      <c r="J44" s="23"/>
      <c r="K44" s="26"/>
      <c r="L44" s="23" t="s">
        <v>33</v>
      </c>
      <c r="M44" s="23"/>
      <c r="N44" s="23"/>
      <c r="O44" s="23"/>
      <c r="P44" s="23"/>
      <c r="Q44" s="23"/>
      <c r="R44" s="23"/>
    </row>
    <row r="45" spans="1:18" ht="66.75" customHeight="1">
      <c r="A45" s="23">
        <v>3</v>
      </c>
      <c r="B45" s="24" t="s">
        <v>171</v>
      </c>
      <c r="C45" s="25">
        <v>1</v>
      </c>
      <c r="D45" s="23">
        <f t="shared" si="5"/>
        <v>30</v>
      </c>
      <c r="E45" s="23">
        <v>9</v>
      </c>
      <c r="F45" s="23">
        <v>9</v>
      </c>
      <c r="G45" s="23">
        <v>0</v>
      </c>
      <c r="H45" s="23">
        <f t="shared" si="6"/>
        <v>12</v>
      </c>
      <c r="I45" s="23"/>
      <c r="J45" s="23"/>
      <c r="K45" s="26"/>
      <c r="L45" s="23" t="s">
        <v>33</v>
      </c>
      <c r="M45" s="23"/>
      <c r="N45" s="23"/>
      <c r="O45" s="23"/>
      <c r="P45" s="23"/>
      <c r="Q45" s="23"/>
      <c r="R45" s="23"/>
    </row>
    <row r="46" spans="1:18" ht="40.5" customHeight="1">
      <c r="A46" s="23">
        <v>4</v>
      </c>
      <c r="B46" s="24" t="s">
        <v>132</v>
      </c>
      <c r="C46" s="25">
        <v>4.5</v>
      </c>
      <c r="D46" s="23">
        <f t="shared" si="5"/>
        <v>135</v>
      </c>
      <c r="E46" s="23">
        <v>27</v>
      </c>
      <c r="F46" s="23">
        <v>9</v>
      </c>
      <c r="G46" s="23">
        <v>9</v>
      </c>
      <c r="H46" s="23">
        <f t="shared" si="6"/>
        <v>90</v>
      </c>
      <c r="I46" s="23"/>
      <c r="J46" s="23"/>
      <c r="K46" s="26"/>
      <c r="L46" s="23" t="s">
        <v>34</v>
      </c>
      <c r="M46" s="23"/>
      <c r="N46" s="23"/>
      <c r="O46" s="23"/>
      <c r="P46" s="23"/>
      <c r="Q46" s="23"/>
      <c r="R46" s="23"/>
    </row>
    <row r="47" spans="1:18" ht="38.25">
      <c r="A47" s="23">
        <v>5</v>
      </c>
      <c r="B47" s="24" t="s">
        <v>154</v>
      </c>
      <c r="C47" s="69">
        <v>1.5</v>
      </c>
      <c r="D47" s="67">
        <f t="shared" si="5"/>
        <v>45</v>
      </c>
      <c r="E47" s="67">
        <v>0</v>
      </c>
      <c r="F47" s="67">
        <v>0</v>
      </c>
      <c r="G47" s="67">
        <v>18</v>
      </c>
      <c r="H47" s="67">
        <f t="shared" si="6"/>
        <v>27</v>
      </c>
      <c r="I47" s="67"/>
      <c r="J47" s="67"/>
      <c r="K47" s="26"/>
      <c r="L47" s="67" t="s">
        <v>33</v>
      </c>
      <c r="M47" s="23"/>
      <c r="N47" s="23"/>
      <c r="O47" s="23"/>
      <c r="P47" s="23"/>
      <c r="Q47" s="23"/>
      <c r="R47" s="23"/>
    </row>
    <row r="48" spans="1:18" ht="15">
      <c r="A48" s="23">
        <v>6</v>
      </c>
      <c r="B48" s="28" t="s">
        <v>138</v>
      </c>
      <c r="C48" s="25">
        <v>4.5</v>
      </c>
      <c r="D48" s="23">
        <f t="shared" si="5"/>
        <v>135</v>
      </c>
      <c r="E48" s="23">
        <v>27</v>
      </c>
      <c r="F48" s="23">
        <v>0</v>
      </c>
      <c r="G48" s="23">
        <v>18</v>
      </c>
      <c r="H48" s="23">
        <f t="shared" si="6"/>
        <v>90</v>
      </c>
      <c r="I48" s="23"/>
      <c r="J48" s="23"/>
      <c r="K48" s="83"/>
      <c r="L48" s="23" t="s">
        <v>34</v>
      </c>
      <c r="M48" s="23"/>
      <c r="N48" s="23"/>
      <c r="O48" s="23"/>
      <c r="P48" s="23"/>
      <c r="Q48" s="23"/>
      <c r="R48" s="23"/>
    </row>
    <row r="49" spans="1:18" ht="38.25">
      <c r="A49" s="23">
        <v>7</v>
      </c>
      <c r="B49" s="68" t="s">
        <v>141</v>
      </c>
      <c r="C49" s="69">
        <v>4</v>
      </c>
      <c r="D49" s="67">
        <f t="shared" si="5"/>
        <v>120</v>
      </c>
      <c r="E49" s="67">
        <v>36</v>
      </c>
      <c r="F49" s="67">
        <v>9</v>
      </c>
      <c r="G49" s="67">
        <v>9</v>
      </c>
      <c r="H49" s="67">
        <f t="shared" si="6"/>
        <v>66</v>
      </c>
      <c r="I49" s="67"/>
      <c r="J49" s="67"/>
      <c r="K49" s="83"/>
      <c r="L49" s="67" t="s">
        <v>33</v>
      </c>
      <c r="M49" s="23"/>
      <c r="N49" s="23"/>
      <c r="O49" s="23"/>
      <c r="P49" s="23"/>
      <c r="Q49" s="23"/>
      <c r="R49" s="23"/>
    </row>
    <row r="50" spans="1:18" ht="15" customHeight="1">
      <c r="A50" s="23">
        <v>8</v>
      </c>
      <c r="B50" s="30"/>
      <c r="C50" s="30"/>
      <c r="D50" s="30"/>
      <c r="E50" s="30"/>
      <c r="F50" s="30"/>
      <c r="G50" s="30"/>
      <c r="H50" s="30"/>
      <c r="I50" s="30"/>
      <c r="J50" s="30"/>
      <c r="K50" s="72"/>
      <c r="L50" s="30"/>
      <c r="M50" s="23"/>
      <c r="N50" s="23"/>
      <c r="O50" s="23"/>
      <c r="P50" s="23"/>
      <c r="Q50" s="23"/>
      <c r="R50" s="23"/>
    </row>
    <row r="51" spans="1:18" ht="15" customHeight="1">
      <c r="A51" s="23">
        <v>9</v>
      </c>
      <c r="B51" s="73"/>
      <c r="C51" s="74"/>
      <c r="D51" s="75"/>
      <c r="E51" s="75"/>
      <c r="F51" s="75"/>
      <c r="G51" s="75"/>
      <c r="H51" s="75"/>
      <c r="I51" s="75"/>
      <c r="J51" s="75"/>
      <c r="K51" s="83"/>
      <c r="L51" s="75"/>
      <c r="M51" s="23"/>
      <c r="N51" s="23"/>
      <c r="O51" s="23"/>
      <c r="P51" s="23"/>
      <c r="Q51" s="23"/>
      <c r="R51" s="23"/>
    </row>
    <row r="52" spans="1:18" ht="13.5" customHeight="1">
      <c r="A52" s="23">
        <v>10</v>
      </c>
      <c r="B52" s="24"/>
      <c r="C52" s="25"/>
      <c r="D52" s="23"/>
      <c r="E52" s="23"/>
      <c r="F52" s="23"/>
      <c r="G52" s="23"/>
      <c r="H52" s="23"/>
      <c r="I52" s="23"/>
      <c r="J52" s="23"/>
      <c r="K52" s="26"/>
      <c r="L52" s="23"/>
      <c r="M52" s="23"/>
      <c r="N52" s="23"/>
      <c r="O52" s="23"/>
      <c r="P52" s="23"/>
      <c r="Q52" s="23"/>
      <c r="R52" s="23"/>
    </row>
    <row r="53" spans="1:18" ht="13.5" customHeight="1">
      <c r="A53" s="129" t="s">
        <v>16</v>
      </c>
      <c r="B53" s="129"/>
      <c r="C53" s="33">
        <f aca="true" t="shared" si="7" ref="C53:I53">SUM(C43:C52)</f>
        <v>18.5</v>
      </c>
      <c r="D53" s="34">
        <f t="shared" si="7"/>
        <v>555</v>
      </c>
      <c r="E53" s="34">
        <f t="shared" si="7"/>
        <v>117</v>
      </c>
      <c r="F53" s="34">
        <f t="shared" si="7"/>
        <v>36</v>
      </c>
      <c r="G53" s="34">
        <f t="shared" si="7"/>
        <v>63</v>
      </c>
      <c r="H53" s="34">
        <f t="shared" si="7"/>
        <v>339</v>
      </c>
      <c r="I53" s="34">
        <f t="shared" si="7"/>
        <v>0</v>
      </c>
      <c r="J53" s="23"/>
      <c r="K53" s="26"/>
      <c r="L53" s="23"/>
      <c r="M53" s="23"/>
      <c r="N53" s="23"/>
      <c r="O53" s="23"/>
      <c r="P53" s="23"/>
      <c r="Q53" s="23"/>
      <c r="R53" s="23"/>
    </row>
    <row r="54" spans="1:18" ht="13.5" customHeight="1">
      <c r="A54" s="132" t="s">
        <v>17</v>
      </c>
      <c r="B54" s="132"/>
      <c r="C54" s="132"/>
      <c r="D54" s="132"/>
      <c r="E54" s="132"/>
      <c r="F54" s="132"/>
      <c r="G54" s="132"/>
      <c r="H54" s="132"/>
      <c r="I54" s="132"/>
      <c r="J54" s="132"/>
      <c r="K54" s="32"/>
      <c r="L54" s="127" t="s">
        <v>22</v>
      </c>
      <c r="M54" s="127"/>
      <c r="N54" s="127"/>
      <c r="O54" s="127"/>
      <c r="P54" s="127"/>
      <c r="Q54" s="127"/>
      <c r="R54" s="127"/>
    </row>
    <row r="55" spans="1:18" ht="16.5" customHeight="1">
      <c r="A55" s="23">
        <v>1</v>
      </c>
      <c r="B55" s="28" t="s">
        <v>179</v>
      </c>
      <c r="C55" s="28"/>
      <c r="D55" s="28"/>
      <c r="E55" s="28"/>
      <c r="F55" s="28"/>
      <c r="G55" s="28"/>
      <c r="H55" s="28"/>
      <c r="I55" s="28"/>
      <c r="J55" s="28"/>
      <c r="K55" s="32"/>
      <c r="L55" s="23"/>
      <c r="M55" s="28"/>
      <c r="N55" s="28"/>
      <c r="O55" s="28"/>
      <c r="P55" s="28"/>
      <c r="Q55" s="28"/>
      <c r="R55" s="28"/>
    </row>
    <row r="56" spans="1:18" ht="13.5" customHeight="1">
      <c r="A56" s="23">
        <v>2</v>
      </c>
      <c r="B56" s="28"/>
      <c r="C56" s="28"/>
      <c r="D56" s="28"/>
      <c r="E56" s="28"/>
      <c r="F56" s="28"/>
      <c r="G56" s="28"/>
      <c r="H56" s="28"/>
      <c r="I56" s="28"/>
      <c r="J56" s="28"/>
      <c r="K56" s="32"/>
      <c r="L56" s="23"/>
      <c r="M56" s="28"/>
      <c r="N56" s="28"/>
      <c r="O56" s="28"/>
      <c r="P56" s="28"/>
      <c r="Q56" s="28"/>
      <c r="R56" s="28"/>
    </row>
    <row r="57" spans="1:18" ht="13.5" customHeight="1">
      <c r="A57" s="23">
        <v>3</v>
      </c>
      <c r="B57" s="28"/>
      <c r="C57" s="28"/>
      <c r="D57" s="28"/>
      <c r="E57" s="28"/>
      <c r="F57" s="28"/>
      <c r="G57" s="28"/>
      <c r="H57" s="28"/>
      <c r="I57" s="28"/>
      <c r="J57" s="28"/>
      <c r="K57" s="32"/>
      <c r="L57" s="28"/>
      <c r="M57" s="28"/>
      <c r="N57" s="28"/>
      <c r="O57" s="28"/>
      <c r="P57" s="28"/>
      <c r="Q57" s="28"/>
      <c r="R57" s="28"/>
    </row>
    <row r="58" spans="1:18" ht="13.5" customHeight="1">
      <c r="A58" s="23">
        <v>4</v>
      </c>
      <c r="B58" s="28"/>
      <c r="C58" s="28"/>
      <c r="D58" s="28"/>
      <c r="E58" s="28"/>
      <c r="F58" s="28"/>
      <c r="G58" s="28"/>
      <c r="H58" s="28"/>
      <c r="I58" s="28"/>
      <c r="J58" s="28"/>
      <c r="K58" s="32"/>
      <c r="L58" s="28"/>
      <c r="M58" s="28"/>
      <c r="N58" s="28"/>
      <c r="O58" s="28"/>
      <c r="P58" s="28"/>
      <c r="Q58" s="28"/>
      <c r="R58" s="28"/>
    </row>
    <row r="59" spans="1:18" ht="13.5" customHeight="1">
      <c r="A59" s="23">
        <v>5</v>
      </c>
      <c r="B59" s="28"/>
      <c r="C59" s="28"/>
      <c r="D59" s="28"/>
      <c r="E59" s="28"/>
      <c r="F59" s="28"/>
      <c r="G59" s="28"/>
      <c r="H59" s="28"/>
      <c r="I59" s="28"/>
      <c r="J59" s="28"/>
      <c r="K59" s="32"/>
      <c r="L59" s="28"/>
      <c r="M59" s="28"/>
      <c r="N59" s="28"/>
      <c r="O59" s="28"/>
      <c r="P59" s="28"/>
      <c r="Q59" s="28"/>
      <c r="R59" s="28"/>
    </row>
    <row r="60" spans="1:18" ht="13.5" customHeight="1">
      <c r="A60" s="127" t="s">
        <v>16</v>
      </c>
      <c r="B60" s="127"/>
      <c r="C60" s="33">
        <f aca="true" t="shared" si="8" ref="C60:I60">SUM(C55:C59)</f>
        <v>0</v>
      </c>
      <c r="D60" s="31">
        <f t="shared" si="8"/>
        <v>0</v>
      </c>
      <c r="E60" s="31">
        <f t="shared" si="8"/>
        <v>0</v>
      </c>
      <c r="F60" s="31">
        <f t="shared" si="8"/>
        <v>0</v>
      </c>
      <c r="G60" s="31">
        <f t="shared" si="8"/>
        <v>0</v>
      </c>
      <c r="H60" s="31">
        <f t="shared" si="8"/>
        <v>0</v>
      </c>
      <c r="I60" s="31">
        <f t="shared" si="8"/>
        <v>0</v>
      </c>
      <c r="J60" s="28"/>
      <c r="K60" s="71"/>
      <c r="L60" s="28"/>
      <c r="M60" s="28"/>
      <c r="N60" s="28"/>
      <c r="O60" s="28"/>
      <c r="P60" s="28"/>
      <c r="Q60" s="28"/>
      <c r="R60" s="28"/>
    </row>
    <row r="61" spans="1:18" ht="24" customHeight="1">
      <c r="A61" s="127" t="s">
        <v>199</v>
      </c>
      <c r="B61" s="127"/>
      <c r="C61" s="33">
        <f aca="true" t="shared" si="9" ref="C61:I61">SUM(C60,C53)</f>
        <v>18.5</v>
      </c>
      <c r="D61" s="34">
        <f t="shared" si="9"/>
        <v>555</v>
      </c>
      <c r="E61" s="34">
        <f t="shared" si="9"/>
        <v>117</v>
      </c>
      <c r="F61" s="34">
        <f t="shared" si="9"/>
        <v>36</v>
      </c>
      <c r="G61" s="34">
        <f t="shared" si="9"/>
        <v>63</v>
      </c>
      <c r="H61" s="34">
        <f t="shared" si="9"/>
        <v>339</v>
      </c>
      <c r="I61" s="34">
        <f t="shared" si="9"/>
        <v>0</v>
      </c>
      <c r="J61" s="23" t="s">
        <v>18</v>
      </c>
      <c r="K61" s="71"/>
      <c r="L61" s="23" t="s">
        <v>18</v>
      </c>
      <c r="M61" s="23"/>
      <c r="N61" s="23" t="s">
        <v>18</v>
      </c>
      <c r="O61" s="23" t="s">
        <v>18</v>
      </c>
      <c r="P61" s="23" t="s">
        <v>18</v>
      </c>
      <c r="Q61" s="23" t="s">
        <v>18</v>
      </c>
      <c r="R61" s="23" t="s">
        <v>18</v>
      </c>
    </row>
    <row r="62" spans="1:12" ht="13.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L62" s="36"/>
    </row>
    <row r="63" spans="1:12" ht="13.5" customHeight="1">
      <c r="A63" s="36"/>
      <c r="L63" s="37"/>
    </row>
    <row r="64" spans="1:13" ht="13.5" customHeight="1">
      <c r="A64" s="38"/>
      <c r="B64" s="4" t="s">
        <v>181</v>
      </c>
      <c r="C64" s="4" t="s">
        <v>182</v>
      </c>
      <c r="F64" s="4" t="s">
        <v>26</v>
      </c>
      <c r="I64" s="4" t="s">
        <v>183</v>
      </c>
      <c r="M64" s="4" t="s">
        <v>29</v>
      </c>
    </row>
    <row r="65" spans="1:13" ht="13.5" customHeight="1">
      <c r="A65" s="39"/>
      <c r="B65" s="40" t="s">
        <v>0</v>
      </c>
      <c r="C65" s="122" t="s">
        <v>28</v>
      </c>
      <c r="D65" s="122"/>
      <c r="E65" s="122"/>
      <c r="F65" s="122" t="s">
        <v>27</v>
      </c>
      <c r="G65" s="122"/>
      <c r="H65" s="122"/>
      <c r="I65" s="39" t="s">
        <v>28</v>
      </c>
      <c r="M65" s="41" t="s">
        <v>184</v>
      </c>
    </row>
    <row r="66" spans="1:13" ht="13.5" customHeight="1">
      <c r="A66" s="39"/>
      <c r="B66" s="39"/>
      <c r="C66" s="39"/>
      <c r="F66" s="39"/>
      <c r="I66" s="39"/>
      <c r="M66" s="41"/>
    </row>
    <row r="67" spans="2:18" ht="15.75">
      <c r="B67" s="14"/>
      <c r="H67" s="195" t="s">
        <v>88</v>
      </c>
      <c r="I67" s="195"/>
      <c r="J67" s="195"/>
      <c r="L67" s="16" t="s">
        <v>19</v>
      </c>
      <c r="N67" s="128" t="s">
        <v>30</v>
      </c>
      <c r="O67" s="128"/>
      <c r="P67" s="128"/>
      <c r="Q67" s="128"/>
      <c r="R67" s="128"/>
    </row>
    <row r="68" spans="1:18" ht="15">
      <c r="A68" s="18"/>
      <c r="L68" s="19"/>
      <c r="N68" s="128" t="s">
        <v>229</v>
      </c>
      <c r="O68" s="128"/>
      <c r="P68" s="128"/>
      <c r="Q68" s="128"/>
      <c r="R68" s="128"/>
    </row>
    <row r="69" ht="7.5" customHeight="1">
      <c r="A69" s="20"/>
    </row>
    <row r="70" spans="1:18" ht="12" customHeight="1">
      <c r="A70" s="123" t="s">
        <v>9</v>
      </c>
      <c r="B70" s="135" t="s">
        <v>25</v>
      </c>
      <c r="C70" s="134" t="s">
        <v>213</v>
      </c>
      <c r="D70" s="134"/>
      <c r="E70" s="134"/>
      <c r="F70" s="134"/>
      <c r="G70" s="134"/>
      <c r="H70" s="134"/>
      <c r="I70" s="134"/>
      <c r="J70" s="134"/>
      <c r="L70" s="138" t="s">
        <v>195</v>
      </c>
      <c r="M70" s="138"/>
      <c r="N70" s="138"/>
      <c r="O70" s="138"/>
      <c r="P70" s="138"/>
      <c r="Q70" s="138"/>
      <c r="R70" s="138"/>
    </row>
    <row r="71" spans="1:18" ht="12" customHeight="1">
      <c r="A71" s="123"/>
      <c r="B71" s="136"/>
      <c r="C71" s="123" t="s">
        <v>238</v>
      </c>
      <c r="D71" s="123"/>
      <c r="E71" s="123"/>
      <c r="F71" s="123"/>
      <c r="G71" s="123"/>
      <c r="H71" s="123"/>
      <c r="I71" s="123"/>
      <c r="J71" s="123"/>
      <c r="L71" s="124" t="s">
        <v>197</v>
      </c>
      <c r="M71" s="123" t="s">
        <v>20</v>
      </c>
      <c r="N71" s="123"/>
      <c r="O71" s="123"/>
      <c r="P71" s="123"/>
      <c r="Q71" s="123"/>
      <c r="R71" s="123"/>
    </row>
    <row r="72" spans="1:18" ht="15">
      <c r="A72" s="123"/>
      <c r="B72" s="136"/>
      <c r="C72" s="125" t="s">
        <v>1</v>
      </c>
      <c r="D72" s="123" t="s">
        <v>7</v>
      </c>
      <c r="E72" s="123"/>
      <c r="F72" s="123"/>
      <c r="G72" s="123"/>
      <c r="H72" s="123"/>
      <c r="I72" s="123"/>
      <c r="J72" s="125" t="s">
        <v>2</v>
      </c>
      <c r="K72" s="130"/>
      <c r="L72" s="124"/>
      <c r="M72" s="124" t="s">
        <v>3</v>
      </c>
      <c r="N72" s="124" t="s">
        <v>21</v>
      </c>
      <c r="O72" s="124" t="s">
        <v>6</v>
      </c>
      <c r="P72" s="123" t="s">
        <v>4</v>
      </c>
      <c r="Q72" s="123" t="s">
        <v>5</v>
      </c>
      <c r="R72" s="123" t="s">
        <v>198</v>
      </c>
    </row>
    <row r="73" spans="1:18" ht="12" customHeight="1">
      <c r="A73" s="123"/>
      <c r="B73" s="136"/>
      <c r="C73" s="133"/>
      <c r="D73" s="124" t="s">
        <v>10</v>
      </c>
      <c r="E73" s="123" t="s">
        <v>11</v>
      </c>
      <c r="F73" s="123"/>
      <c r="G73" s="123"/>
      <c r="H73" s="123"/>
      <c r="I73" s="123"/>
      <c r="J73" s="133"/>
      <c r="K73" s="130"/>
      <c r="L73" s="124"/>
      <c r="M73" s="124"/>
      <c r="N73" s="124"/>
      <c r="O73" s="124"/>
      <c r="P73" s="123"/>
      <c r="Q73" s="123"/>
      <c r="R73" s="123"/>
    </row>
    <row r="74" spans="1:18" ht="61.5" customHeight="1">
      <c r="A74" s="123"/>
      <c r="B74" s="136"/>
      <c r="C74" s="133"/>
      <c r="D74" s="124"/>
      <c r="E74" s="124" t="s">
        <v>12</v>
      </c>
      <c r="F74" s="124" t="s">
        <v>14</v>
      </c>
      <c r="G74" s="124" t="s">
        <v>13</v>
      </c>
      <c r="H74" s="131" t="s">
        <v>15</v>
      </c>
      <c r="I74" s="125" t="s">
        <v>24</v>
      </c>
      <c r="J74" s="133"/>
      <c r="K74" s="130"/>
      <c r="L74" s="124"/>
      <c r="M74" s="124"/>
      <c r="N74" s="124"/>
      <c r="O74" s="124"/>
      <c r="P74" s="123"/>
      <c r="Q74" s="123"/>
      <c r="R74" s="123"/>
    </row>
    <row r="75" spans="1:18" ht="18" customHeight="1">
      <c r="A75" s="123"/>
      <c r="B75" s="137"/>
      <c r="C75" s="126"/>
      <c r="D75" s="124"/>
      <c r="E75" s="124"/>
      <c r="F75" s="124"/>
      <c r="G75" s="124"/>
      <c r="H75" s="131"/>
      <c r="I75" s="126"/>
      <c r="J75" s="126"/>
      <c r="K75" s="130"/>
      <c r="L75" s="124"/>
      <c r="M75" s="124"/>
      <c r="N75" s="124"/>
      <c r="O75" s="124"/>
      <c r="P75" s="123"/>
      <c r="Q75" s="123"/>
      <c r="R75" s="123"/>
    </row>
    <row r="76" spans="1:18" ht="25.5">
      <c r="A76" s="23">
        <v>1</v>
      </c>
      <c r="B76" s="24" t="s">
        <v>31</v>
      </c>
      <c r="C76" s="69">
        <v>1.5</v>
      </c>
      <c r="D76" s="67">
        <f>SUM(C76*30)</f>
        <v>45</v>
      </c>
      <c r="E76" s="67">
        <v>0</v>
      </c>
      <c r="F76" s="67">
        <v>0</v>
      </c>
      <c r="G76" s="67">
        <v>16</v>
      </c>
      <c r="H76" s="67">
        <f>D76-SUM(E76:G76)</f>
        <v>29</v>
      </c>
      <c r="I76" s="67"/>
      <c r="J76" s="67"/>
      <c r="K76" s="83"/>
      <c r="L76" s="67" t="s">
        <v>33</v>
      </c>
      <c r="M76" s="67"/>
      <c r="N76" s="23"/>
      <c r="O76" s="23"/>
      <c r="P76" s="23"/>
      <c r="Q76" s="23"/>
      <c r="R76" s="23"/>
    </row>
    <row r="77" spans="1:18" ht="39">
      <c r="A77" s="23">
        <v>2</v>
      </c>
      <c r="B77" s="84" t="s">
        <v>168</v>
      </c>
      <c r="C77" s="30"/>
      <c r="D77" s="67"/>
      <c r="E77" s="30"/>
      <c r="F77" s="30"/>
      <c r="G77" s="30"/>
      <c r="H77" s="67"/>
      <c r="I77" s="30"/>
      <c r="J77" s="30"/>
      <c r="K77" s="72"/>
      <c r="L77" s="77" t="s">
        <v>33</v>
      </c>
      <c r="M77" s="23"/>
      <c r="N77" s="23"/>
      <c r="O77" s="23"/>
      <c r="P77" s="23"/>
      <c r="Q77" s="23"/>
      <c r="R77" s="23"/>
    </row>
    <row r="78" spans="1:18" ht="26.25">
      <c r="A78" s="23">
        <v>3</v>
      </c>
      <c r="B78" s="84" t="s">
        <v>121</v>
      </c>
      <c r="C78" s="85">
        <v>1.5</v>
      </c>
      <c r="D78" s="23">
        <f aca="true" t="shared" si="10" ref="D78:D85">SUM(C78*30)</f>
        <v>45</v>
      </c>
      <c r="E78" s="85">
        <v>8</v>
      </c>
      <c r="F78" s="85">
        <v>0</v>
      </c>
      <c r="G78" s="85">
        <v>8</v>
      </c>
      <c r="H78" s="23">
        <f>D78-SUM(E78:G78)</f>
        <v>29</v>
      </c>
      <c r="I78" s="86"/>
      <c r="J78" s="86"/>
      <c r="K78" s="72"/>
      <c r="L78" s="85" t="s">
        <v>33</v>
      </c>
      <c r="M78" s="75"/>
      <c r="N78" s="23"/>
      <c r="O78" s="23"/>
      <c r="P78" s="23"/>
      <c r="Q78" s="23"/>
      <c r="R78" s="23"/>
    </row>
    <row r="79" spans="1:18" ht="51">
      <c r="A79" s="23">
        <v>4</v>
      </c>
      <c r="B79" s="24" t="s">
        <v>142</v>
      </c>
      <c r="C79" s="25">
        <v>1.5</v>
      </c>
      <c r="D79" s="23">
        <f t="shared" si="10"/>
        <v>45</v>
      </c>
      <c r="E79" s="23">
        <v>8</v>
      </c>
      <c r="F79" s="23">
        <v>0</v>
      </c>
      <c r="G79" s="23">
        <v>8</v>
      </c>
      <c r="H79" s="23">
        <f>D79-SUM(E79:G79)</f>
        <v>29</v>
      </c>
      <c r="I79" s="23"/>
      <c r="J79" s="23"/>
      <c r="K79" s="26"/>
      <c r="L79" s="23" t="s">
        <v>33</v>
      </c>
      <c r="M79" s="75"/>
      <c r="N79" s="23"/>
      <c r="O79" s="23"/>
      <c r="P79" s="23"/>
      <c r="Q79" s="23"/>
      <c r="R79" s="23"/>
    </row>
    <row r="80" spans="1:18" ht="38.25">
      <c r="A80" s="23">
        <v>5</v>
      </c>
      <c r="B80" s="24" t="s">
        <v>156</v>
      </c>
      <c r="C80" s="25">
        <v>3</v>
      </c>
      <c r="D80" s="23">
        <f t="shared" si="10"/>
        <v>90</v>
      </c>
      <c r="E80" s="23">
        <v>16</v>
      </c>
      <c r="F80" s="23">
        <v>8</v>
      </c>
      <c r="G80" s="23">
        <v>8</v>
      </c>
      <c r="H80" s="23">
        <f>D80-SUM(E80:G80)</f>
        <v>58</v>
      </c>
      <c r="I80" s="23"/>
      <c r="J80" s="23"/>
      <c r="K80" s="26"/>
      <c r="L80" s="23" t="s">
        <v>34</v>
      </c>
      <c r="M80" s="75"/>
      <c r="N80" s="23"/>
      <c r="O80" s="23"/>
      <c r="P80" s="23"/>
      <c r="Q80" s="23"/>
      <c r="R80" s="23"/>
    </row>
    <row r="81" spans="1:18" ht="69" customHeight="1">
      <c r="A81" s="23">
        <v>6</v>
      </c>
      <c r="B81" s="24" t="s">
        <v>172</v>
      </c>
      <c r="C81" s="74">
        <v>3</v>
      </c>
      <c r="D81" s="75">
        <f t="shared" si="10"/>
        <v>90</v>
      </c>
      <c r="E81" s="75">
        <v>16</v>
      </c>
      <c r="F81" s="75">
        <v>32</v>
      </c>
      <c r="G81" s="75">
        <v>0</v>
      </c>
      <c r="H81" s="75">
        <f>D81-SUM(E81:G81)</f>
        <v>42</v>
      </c>
      <c r="I81" s="75"/>
      <c r="J81" s="75"/>
      <c r="K81" s="26"/>
      <c r="L81" s="75" t="s">
        <v>34</v>
      </c>
      <c r="M81" s="75"/>
      <c r="N81" s="23"/>
      <c r="O81" s="23"/>
      <c r="P81" s="23"/>
      <c r="Q81" s="23"/>
      <c r="R81" s="23"/>
    </row>
    <row r="82" spans="1:18" ht="25.5">
      <c r="A82" s="23">
        <v>7</v>
      </c>
      <c r="B82" s="28" t="s">
        <v>155</v>
      </c>
      <c r="C82" s="25">
        <v>1.5</v>
      </c>
      <c r="D82" s="23">
        <f t="shared" si="10"/>
        <v>45</v>
      </c>
      <c r="E82" s="23">
        <v>0</v>
      </c>
      <c r="F82" s="23">
        <v>0</v>
      </c>
      <c r="G82" s="23">
        <v>18</v>
      </c>
      <c r="H82" s="23">
        <f>D82-SUM(E82:G82)</f>
        <v>27</v>
      </c>
      <c r="I82" s="23"/>
      <c r="J82" s="23"/>
      <c r="K82" s="26"/>
      <c r="L82" s="23" t="s">
        <v>33</v>
      </c>
      <c r="M82" s="75"/>
      <c r="N82" s="23"/>
      <c r="O82" s="23"/>
      <c r="P82" s="23"/>
      <c r="Q82" s="23"/>
      <c r="R82" s="23"/>
    </row>
    <row r="83" spans="1:18" ht="15">
      <c r="A83" s="23">
        <v>8</v>
      </c>
      <c r="B83" s="24" t="s">
        <v>106</v>
      </c>
      <c r="C83" s="25">
        <v>4</v>
      </c>
      <c r="D83" s="23">
        <f t="shared" si="10"/>
        <v>120</v>
      </c>
      <c r="E83" s="23"/>
      <c r="F83" s="23"/>
      <c r="G83" s="23"/>
      <c r="H83" s="23"/>
      <c r="I83" s="23"/>
      <c r="J83" s="23"/>
      <c r="K83" s="26"/>
      <c r="L83" s="23" t="s">
        <v>33</v>
      </c>
      <c r="M83" s="23"/>
      <c r="N83" s="23"/>
      <c r="O83" s="23"/>
      <c r="P83" s="23"/>
      <c r="Q83" s="23"/>
      <c r="R83" s="23"/>
    </row>
    <row r="84" spans="1:18" ht="15">
      <c r="A84" s="23">
        <v>9</v>
      </c>
      <c r="B84" s="24" t="s">
        <v>107</v>
      </c>
      <c r="C84" s="25">
        <v>9.5</v>
      </c>
      <c r="D84" s="23">
        <f>SUM(C84*30)</f>
        <v>285</v>
      </c>
      <c r="E84" s="23"/>
      <c r="F84" s="23"/>
      <c r="G84" s="23"/>
      <c r="H84" s="23"/>
      <c r="I84" s="23"/>
      <c r="J84" s="23"/>
      <c r="K84" s="26"/>
      <c r="L84" s="23" t="s">
        <v>92</v>
      </c>
      <c r="M84" s="23"/>
      <c r="N84" s="23"/>
      <c r="O84" s="23"/>
      <c r="P84" s="23"/>
      <c r="Q84" s="23"/>
      <c r="R84" s="23"/>
    </row>
    <row r="85" spans="1:18" ht="27.75" customHeight="1">
      <c r="A85" s="23">
        <v>10</v>
      </c>
      <c r="B85" s="24" t="s">
        <v>160</v>
      </c>
      <c r="C85" s="25">
        <v>1.5</v>
      </c>
      <c r="D85" s="23">
        <f t="shared" si="10"/>
        <v>45</v>
      </c>
      <c r="E85" s="23"/>
      <c r="F85" s="23"/>
      <c r="G85" s="23"/>
      <c r="H85" s="23"/>
      <c r="I85" s="23"/>
      <c r="J85" s="23"/>
      <c r="K85" s="26"/>
      <c r="L85" s="23" t="s">
        <v>34</v>
      </c>
      <c r="M85" s="23"/>
      <c r="N85" s="23"/>
      <c r="O85" s="23"/>
      <c r="P85" s="23"/>
      <c r="Q85" s="23"/>
      <c r="R85" s="23"/>
    </row>
    <row r="86" spans="1:18" ht="13.5" customHeight="1">
      <c r="A86" s="129" t="s">
        <v>16</v>
      </c>
      <c r="B86" s="129"/>
      <c r="C86" s="33">
        <f aca="true" t="shared" si="11" ref="C86:I86">SUM(C76:C85)</f>
        <v>27</v>
      </c>
      <c r="D86" s="34">
        <f t="shared" si="11"/>
        <v>810</v>
      </c>
      <c r="E86" s="34">
        <f t="shared" si="11"/>
        <v>48</v>
      </c>
      <c r="F86" s="34">
        <f t="shared" si="11"/>
        <v>40</v>
      </c>
      <c r="G86" s="34">
        <f t="shared" si="11"/>
        <v>58</v>
      </c>
      <c r="H86" s="34">
        <f t="shared" si="11"/>
        <v>214</v>
      </c>
      <c r="I86" s="34">
        <f t="shared" si="11"/>
        <v>0</v>
      </c>
      <c r="J86" s="23"/>
      <c r="K86" s="26"/>
      <c r="L86" s="23"/>
      <c r="M86" s="23"/>
      <c r="N86" s="23"/>
      <c r="O86" s="23"/>
      <c r="P86" s="23"/>
      <c r="Q86" s="23"/>
      <c r="R86" s="23"/>
    </row>
    <row r="87" spans="1:18" ht="13.5" customHeight="1">
      <c r="A87" s="132" t="s">
        <v>17</v>
      </c>
      <c r="B87" s="132"/>
      <c r="C87" s="132"/>
      <c r="D87" s="132"/>
      <c r="E87" s="132"/>
      <c r="F87" s="132"/>
      <c r="G87" s="132"/>
      <c r="H87" s="132"/>
      <c r="I87" s="132"/>
      <c r="J87" s="132"/>
      <c r="K87" s="32"/>
      <c r="L87" s="127" t="s">
        <v>22</v>
      </c>
      <c r="M87" s="127"/>
      <c r="N87" s="127"/>
      <c r="O87" s="127"/>
      <c r="P87" s="127"/>
      <c r="Q87" s="127"/>
      <c r="R87" s="127"/>
    </row>
    <row r="88" spans="1:18" ht="13.5" customHeight="1">
      <c r="A88" s="23">
        <v>1</v>
      </c>
      <c r="B88" s="28" t="s">
        <v>179</v>
      </c>
      <c r="C88" s="28"/>
      <c r="D88" s="28"/>
      <c r="E88" s="28"/>
      <c r="F88" s="28"/>
      <c r="G88" s="28"/>
      <c r="H88" s="28"/>
      <c r="I88" s="28"/>
      <c r="J88" s="28"/>
      <c r="K88" s="32"/>
      <c r="L88" s="28"/>
      <c r="M88" s="28"/>
      <c r="N88" s="28"/>
      <c r="O88" s="28"/>
      <c r="P88" s="28"/>
      <c r="Q88" s="28"/>
      <c r="R88" s="28"/>
    </row>
    <row r="89" spans="1:18" ht="13.5" customHeight="1">
      <c r="A89" s="23">
        <v>2</v>
      </c>
      <c r="B89" s="28"/>
      <c r="C89" s="28"/>
      <c r="D89" s="28"/>
      <c r="E89" s="28"/>
      <c r="F89" s="28"/>
      <c r="G89" s="28"/>
      <c r="H89" s="28"/>
      <c r="I89" s="28"/>
      <c r="J89" s="28"/>
      <c r="K89" s="32"/>
      <c r="L89" s="28"/>
      <c r="M89" s="28"/>
      <c r="N89" s="28"/>
      <c r="O89" s="28"/>
      <c r="P89" s="28"/>
      <c r="Q89" s="28"/>
      <c r="R89" s="28"/>
    </row>
    <row r="90" spans="1:18" ht="13.5" customHeight="1">
      <c r="A90" s="23">
        <v>3</v>
      </c>
      <c r="B90" s="28"/>
      <c r="C90" s="28"/>
      <c r="D90" s="28"/>
      <c r="E90" s="28"/>
      <c r="F90" s="28"/>
      <c r="G90" s="28"/>
      <c r="H90" s="28"/>
      <c r="I90" s="28"/>
      <c r="J90" s="28"/>
      <c r="K90" s="32"/>
      <c r="L90" s="28"/>
      <c r="M90" s="28"/>
      <c r="N90" s="28"/>
      <c r="O90" s="28"/>
      <c r="P90" s="28"/>
      <c r="Q90" s="28"/>
      <c r="R90" s="28"/>
    </row>
    <row r="91" spans="1:18" ht="13.5" customHeight="1">
      <c r="A91" s="23">
        <v>4</v>
      </c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28"/>
      <c r="M91" s="28"/>
      <c r="N91" s="28"/>
      <c r="O91" s="28"/>
      <c r="P91" s="28"/>
      <c r="Q91" s="28"/>
      <c r="R91" s="28"/>
    </row>
    <row r="92" spans="1:18" ht="13.5" customHeight="1">
      <c r="A92" s="23">
        <v>5</v>
      </c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28"/>
      <c r="M92" s="28"/>
      <c r="N92" s="28"/>
      <c r="O92" s="28"/>
      <c r="P92" s="28"/>
      <c r="Q92" s="28"/>
      <c r="R92" s="28"/>
    </row>
    <row r="93" spans="1:18" ht="13.5" customHeight="1">
      <c r="A93" s="127" t="s">
        <v>16</v>
      </c>
      <c r="B93" s="127"/>
      <c r="C93" s="33">
        <f aca="true" t="shared" si="12" ref="C93:I93">SUM(C88:C92)</f>
        <v>0</v>
      </c>
      <c r="D93" s="31">
        <f t="shared" si="12"/>
        <v>0</v>
      </c>
      <c r="E93" s="31">
        <f t="shared" si="12"/>
        <v>0</v>
      </c>
      <c r="F93" s="31">
        <f t="shared" si="12"/>
        <v>0</v>
      </c>
      <c r="G93" s="31">
        <f t="shared" si="12"/>
        <v>0</v>
      </c>
      <c r="H93" s="31">
        <f t="shared" si="12"/>
        <v>0</v>
      </c>
      <c r="I93" s="31">
        <f t="shared" si="12"/>
        <v>0</v>
      </c>
      <c r="J93" s="28"/>
      <c r="K93" s="32"/>
      <c r="L93" s="28"/>
      <c r="M93" s="28"/>
      <c r="N93" s="28"/>
      <c r="O93" s="28"/>
      <c r="P93" s="28"/>
      <c r="Q93" s="28"/>
      <c r="R93" s="28"/>
    </row>
    <row r="94" spans="1:18" ht="24" customHeight="1">
      <c r="A94" s="127" t="s">
        <v>199</v>
      </c>
      <c r="B94" s="127"/>
      <c r="C94" s="33">
        <f aca="true" t="shared" si="13" ref="C94:I94">SUM(C93,C86)</f>
        <v>27</v>
      </c>
      <c r="D94" s="34">
        <f t="shared" si="13"/>
        <v>810</v>
      </c>
      <c r="E94" s="34">
        <f t="shared" si="13"/>
        <v>48</v>
      </c>
      <c r="F94" s="34">
        <f t="shared" si="13"/>
        <v>40</v>
      </c>
      <c r="G94" s="34">
        <f t="shared" si="13"/>
        <v>58</v>
      </c>
      <c r="H94" s="34">
        <f t="shared" si="13"/>
        <v>214</v>
      </c>
      <c r="I94" s="34">
        <f t="shared" si="13"/>
        <v>0</v>
      </c>
      <c r="J94" s="23" t="s">
        <v>18</v>
      </c>
      <c r="K94" s="32"/>
      <c r="L94" s="23" t="s">
        <v>18</v>
      </c>
      <c r="M94" s="23"/>
      <c r="N94" s="23" t="s">
        <v>18</v>
      </c>
      <c r="O94" s="23" t="s">
        <v>18</v>
      </c>
      <c r="P94" s="23" t="s">
        <v>18</v>
      </c>
      <c r="Q94" s="23" t="s">
        <v>18</v>
      </c>
      <c r="R94" s="23" t="s">
        <v>18</v>
      </c>
    </row>
    <row r="95" spans="1:12" ht="13.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L95" s="36"/>
    </row>
    <row r="96" spans="1:12" ht="13.5" customHeight="1">
      <c r="A96" s="36"/>
      <c r="L96" s="37"/>
    </row>
    <row r="97" spans="1:13" ht="13.5" customHeight="1">
      <c r="A97" s="38"/>
      <c r="B97" s="4" t="s">
        <v>181</v>
      </c>
      <c r="C97" s="4" t="s">
        <v>182</v>
      </c>
      <c r="F97" s="4" t="s">
        <v>26</v>
      </c>
      <c r="I97" s="4" t="s">
        <v>183</v>
      </c>
      <c r="M97" s="4" t="s">
        <v>29</v>
      </c>
    </row>
    <row r="98" spans="1:13" ht="13.5" customHeight="1">
      <c r="A98" s="39"/>
      <c r="B98" s="40" t="s">
        <v>0</v>
      </c>
      <c r="C98" s="122" t="s">
        <v>28</v>
      </c>
      <c r="D98" s="122"/>
      <c r="E98" s="122"/>
      <c r="F98" s="122" t="s">
        <v>27</v>
      </c>
      <c r="G98" s="122"/>
      <c r="H98" s="122"/>
      <c r="I98" s="39" t="s">
        <v>28</v>
      </c>
      <c r="M98" s="41" t="s">
        <v>184</v>
      </c>
    </row>
    <row r="99" spans="1:13" ht="13.5" customHeight="1">
      <c r="A99" s="39"/>
      <c r="B99" s="39"/>
      <c r="C99" s="39"/>
      <c r="F99" s="39"/>
      <c r="I99" s="39"/>
      <c r="M99" s="41"/>
    </row>
    <row r="100" spans="1:14" ht="15.75">
      <c r="A100" s="18"/>
      <c r="J100" s="44" t="s">
        <v>151</v>
      </c>
      <c r="L100" s="16" t="s">
        <v>35</v>
      </c>
      <c r="N100" s="17"/>
    </row>
    <row r="101" ht="7.5" customHeight="1">
      <c r="A101" s="20"/>
    </row>
    <row r="102" spans="1:18" ht="12" customHeight="1">
      <c r="A102" s="123" t="s">
        <v>9</v>
      </c>
      <c r="B102" s="135" t="s">
        <v>25</v>
      </c>
      <c r="C102" s="134" t="s">
        <v>253</v>
      </c>
      <c r="D102" s="134"/>
      <c r="E102" s="134"/>
      <c r="F102" s="134"/>
      <c r="G102" s="134"/>
      <c r="H102" s="134"/>
      <c r="I102" s="134"/>
      <c r="J102" s="134"/>
      <c r="L102" s="138" t="s">
        <v>203</v>
      </c>
      <c r="M102" s="138"/>
      <c r="N102" s="138"/>
      <c r="O102" s="138"/>
      <c r="P102" s="138"/>
      <c r="Q102" s="138"/>
      <c r="R102" s="138"/>
    </row>
    <row r="103" spans="1:18" ht="25.5" customHeight="1">
      <c r="A103" s="123"/>
      <c r="B103" s="136"/>
      <c r="C103" s="123" t="s">
        <v>254</v>
      </c>
      <c r="D103" s="123"/>
      <c r="E103" s="123"/>
      <c r="F103" s="123"/>
      <c r="G103" s="123"/>
      <c r="H103" s="123"/>
      <c r="I103" s="123"/>
      <c r="J103" s="123"/>
      <c r="L103" s="124" t="s">
        <v>197</v>
      </c>
      <c r="M103" s="123" t="s">
        <v>20</v>
      </c>
      <c r="N103" s="123"/>
      <c r="O103" s="123"/>
      <c r="P103" s="123"/>
      <c r="Q103" s="123"/>
      <c r="R103" s="123"/>
    </row>
    <row r="104" spans="1:18" ht="15">
      <c r="A104" s="123"/>
      <c r="B104" s="136"/>
      <c r="C104" s="125" t="s">
        <v>1</v>
      </c>
      <c r="D104" s="123" t="s">
        <v>7</v>
      </c>
      <c r="E104" s="123"/>
      <c r="F104" s="123"/>
      <c r="G104" s="123"/>
      <c r="H104" s="123"/>
      <c r="I104" s="123"/>
      <c r="J104" s="125" t="s">
        <v>2</v>
      </c>
      <c r="K104" s="130"/>
      <c r="L104" s="124"/>
      <c r="M104" s="124" t="s">
        <v>3</v>
      </c>
      <c r="N104" s="124" t="s">
        <v>21</v>
      </c>
      <c r="O104" s="124" t="s">
        <v>6</v>
      </c>
      <c r="P104" s="123" t="s">
        <v>4</v>
      </c>
      <c r="Q104" s="123" t="s">
        <v>5</v>
      </c>
      <c r="R104" s="123" t="s">
        <v>198</v>
      </c>
    </row>
    <row r="105" spans="1:18" ht="12" customHeight="1">
      <c r="A105" s="123"/>
      <c r="B105" s="136"/>
      <c r="C105" s="133"/>
      <c r="D105" s="124" t="s">
        <v>10</v>
      </c>
      <c r="E105" s="123" t="s">
        <v>11</v>
      </c>
      <c r="F105" s="123"/>
      <c r="G105" s="123"/>
      <c r="H105" s="123"/>
      <c r="I105" s="123"/>
      <c r="J105" s="133"/>
      <c r="K105" s="130"/>
      <c r="L105" s="124"/>
      <c r="M105" s="124"/>
      <c r="N105" s="124"/>
      <c r="O105" s="124"/>
      <c r="P105" s="123"/>
      <c r="Q105" s="123"/>
      <c r="R105" s="123"/>
    </row>
    <row r="106" spans="1:18" ht="61.5" customHeight="1">
      <c r="A106" s="123"/>
      <c r="B106" s="136"/>
      <c r="C106" s="133"/>
      <c r="D106" s="124"/>
      <c r="E106" s="124" t="s">
        <v>12</v>
      </c>
      <c r="F106" s="124" t="s">
        <v>14</v>
      </c>
      <c r="G106" s="124" t="s">
        <v>13</v>
      </c>
      <c r="H106" s="131" t="s">
        <v>15</v>
      </c>
      <c r="I106" s="125" t="s">
        <v>24</v>
      </c>
      <c r="J106" s="133"/>
      <c r="K106" s="130"/>
      <c r="L106" s="124"/>
      <c r="M106" s="124"/>
      <c r="N106" s="124"/>
      <c r="O106" s="124"/>
      <c r="P106" s="123"/>
      <c r="Q106" s="123"/>
      <c r="R106" s="123"/>
    </row>
    <row r="107" spans="1:18" ht="14.25" customHeight="1">
      <c r="A107" s="123"/>
      <c r="B107" s="137"/>
      <c r="C107" s="126"/>
      <c r="D107" s="124"/>
      <c r="E107" s="124"/>
      <c r="F107" s="124"/>
      <c r="G107" s="124"/>
      <c r="H107" s="131"/>
      <c r="I107" s="126"/>
      <c r="J107" s="126"/>
      <c r="K107" s="130"/>
      <c r="L107" s="124"/>
      <c r="M107" s="124"/>
      <c r="N107" s="124"/>
      <c r="O107" s="124"/>
      <c r="P107" s="123"/>
      <c r="Q107" s="123"/>
      <c r="R107" s="123"/>
    </row>
    <row r="108" spans="1:18" ht="25.5">
      <c r="A108" s="23">
        <v>1</v>
      </c>
      <c r="B108" s="28" t="s">
        <v>31</v>
      </c>
      <c r="C108" s="25"/>
      <c r="D108" s="23"/>
      <c r="E108" s="23"/>
      <c r="F108" s="23"/>
      <c r="G108" s="23"/>
      <c r="H108" s="23"/>
      <c r="I108" s="23"/>
      <c r="J108" s="23"/>
      <c r="K108" s="26"/>
      <c r="L108" s="23" t="s">
        <v>92</v>
      </c>
      <c r="M108" s="23"/>
      <c r="N108" s="23"/>
      <c r="O108" s="23"/>
      <c r="P108" s="23"/>
      <c r="Q108" s="23"/>
      <c r="R108" s="23"/>
    </row>
    <row r="109" spans="1:18" ht="15">
      <c r="A109" s="23">
        <v>2</v>
      </c>
      <c r="B109" s="28" t="s">
        <v>91</v>
      </c>
      <c r="C109" s="25"/>
      <c r="D109" s="23"/>
      <c r="E109" s="23"/>
      <c r="F109" s="23"/>
      <c r="G109" s="23"/>
      <c r="H109" s="23"/>
      <c r="I109" s="23"/>
      <c r="J109" s="23"/>
      <c r="K109" s="26"/>
      <c r="L109" s="23" t="s">
        <v>167</v>
      </c>
      <c r="M109" s="23"/>
      <c r="N109" s="23"/>
      <c r="O109" s="23"/>
      <c r="P109" s="24"/>
      <c r="Q109" s="23"/>
      <c r="R109" s="23"/>
    </row>
    <row r="110" spans="1:18" ht="15">
      <c r="A110" s="23">
        <v>3</v>
      </c>
      <c r="B110" s="24"/>
      <c r="C110" s="25"/>
      <c r="D110" s="23"/>
      <c r="E110" s="23"/>
      <c r="F110" s="23"/>
      <c r="G110" s="23"/>
      <c r="H110" s="23"/>
      <c r="I110" s="23"/>
      <c r="J110" s="23"/>
      <c r="K110" s="26"/>
      <c r="L110" s="23"/>
      <c r="M110" s="23"/>
      <c r="N110" s="23"/>
      <c r="O110" s="23"/>
      <c r="P110" s="23"/>
      <c r="Q110" s="23"/>
      <c r="R110" s="23"/>
    </row>
    <row r="111" spans="1:18" ht="15">
      <c r="A111" s="23">
        <v>4</v>
      </c>
      <c r="B111" s="24"/>
      <c r="C111" s="25"/>
      <c r="D111" s="23"/>
      <c r="E111" s="23"/>
      <c r="F111" s="23"/>
      <c r="G111" s="23"/>
      <c r="H111" s="23"/>
      <c r="I111" s="23"/>
      <c r="J111" s="23"/>
      <c r="K111" s="26"/>
      <c r="L111" s="23"/>
      <c r="M111" s="23"/>
      <c r="N111" s="23"/>
      <c r="O111" s="23"/>
      <c r="P111" s="23"/>
      <c r="Q111" s="23"/>
      <c r="R111" s="23"/>
    </row>
    <row r="112" spans="1:18" ht="15">
      <c r="A112" s="23">
        <v>5</v>
      </c>
      <c r="B112" s="24"/>
      <c r="C112" s="25"/>
      <c r="D112" s="23"/>
      <c r="E112" s="23"/>
      <c r="F112" s="23"/>
      <c r="G112" s="23"/>
      <c r="H112" s="23"/>
      <c r="I112" s="23"/>
      <c r="J112" s="23"/>
      <c r="K112" s="26"/>
      <c r="L112" s="23"/>
      <c r="M112" s="23"/>
      <c r="N112" s="23"/>
      <c r="O112" s="23"/>
      <c r="P112" s="23"/>
      <c r="Q112" s="23"/>
      <c r="R112" s="23"/>
    </row>
    <row r="113" spans="1:18" ht="15">
      <c r="A113" s="23">
        <v>6</v>
      </c>
      <c r="B113" s="24"/>
      <c r="C113" s="25"/>
      <c r="D113" s="23"/>
      <c r="E113" s="23"/>
      <c r="F113" s="23"/>
      <c r="G113" s="23"/>
      <c r="H113" s="23"/>
      <c r="I113" s="23"/>
      <c r="J113" s="23"/>
      <c r="K113" s="26"/>
      <c r="L113" s="23"/>
      <c r="M113" s="23"/>
      <c r="N113" s="23"/>
      <c r="O113" s="23"/>
      <c r="P113" s="23"/>
      <c r="Q113" s="23"/>
      <c r="R113" s="23"/>
    </row>
    <row r="114" spans="1:18" ht="15">
      <c r="A114" s="23">
        <v>7</v>
      </c>
      <c r="B114" s="24"/>
      <c r="C114" s="25"/>
      <c r="D114" s="23"/>
      <c r="E114" s="23"/>
      <c r="F114" s="23"/>
      <c r="G114" s="23"/>
      <c r="H114" s="23"/>
      <c r="I114" s="23"/>
      <c r="J114" s="23"/>
      <c r="K114" s="26"/>
      <c r="L114" s="23"/>
      <c r="M114" s="23"/>
      <c r="N114" s="23"/>
      <c r="O114" s="23"/>
      <c r="P114" s="23"/>
      <c r="Q114" s="23"/>
      <c r="R114" s="23"/>
    </row>
    <row r="115" spans="1:18" ht="13.5" customHeight="1">
      <c r="A115" s="23">
        <v>8</v>
      </c>
      <c r="B115" s="24"/>
      <c r="C115" s="25"/>
      <c r="D115" s="23"/>
      <c r="E115" s="23"/>
      <c r="F115" s="23"/>
      <c r="G115" s="23"/>
      <c r="H115" s="23"/>
      <c r="I115" s="23"/>
      <c r="J115" s="23"/>
      <c r="K115" s="26"/>
      <c r="L115" s="23"/>
      <c r="M115" s="23"/>
      <c r="N115" s="23"/>
      <c r="O115" s="23"/>
      <c r="P115" s="23"/>
      <c r="Q115" s="23"/>
      <c r="R115" s="23"/>
    </row>
    <row r="116" spans="1:18" ht="13.5" customHeight="1">
      <c r="A116" s="23">
        <v>9</v>
      </c>
      <c r="B116" s="24"/>
      <c r="C116" s="25"/>
      <c r="D116" s="23"/>
      <c r="E116" s="23"/>
      <c r="F116" s="23"/>
      <c r="G116" s="23"/>
      <c r="H116" s="23"/>
      <c r="I116" s="23"/>
      <c r="J116" s="23"/>
      <c r="K116" s="26"/>
      <c r="L116" s="23"/>
      <c r="M116" s="23"/>
      <c r="N116" s="23"/>
      <c r="O116" s="23"/>
      <c r="P116" s="23"/>
      <c r="Q116" s="23"/>
      <c r="R116" s="23"/>
    </row>
    <row r="117" spans="1:18" ht="13.5" customHeight="1">
      <c r="A117" s="23">
        <v>10</v>
      </c>
      <c r="B117" s="24"/>
      <c r="C117" s="25"/>
      <c r="D117" s="23"/>
      <c r="E117" s="23"/>
      <c r="F117" s="23"/>
      <c r="G117" s="23"/>
      <c r="H117" s="23"/>
      <c r="I117" s="23"/>
      <c r="J117" s="23"/>
      <c r="K117" s="26"/>
      <c r="L117" s="23"/>
      <c r="M117" s="23"/>
      <c r="N117" s="23"/>
      <c r="O117" s="23"/>
      <c r="P117" s="23"/>
      <c r="Q117" s="23"/>
      <c r="R117" s="23"/>
    </row>
    <row r="118" spans="1:18" ht="13.5" customHeight="1">
      <c r="A118" s="23">
        <v>11</v>
      </c>
      <c r="B118" s="24"/>
      <c r="C118" s="25"/>
      <c r="D118" s="23"/>
      <c r="E118" s="23"/>
      <c r="F118" s="23"/>
      <c r="G118" s="23"/>
      <c r="H118" s="23"/>
      <c r="I118" s="23"/>
      <c r="J118" s="23"/>
      <c r="K118" s="26"/>
      <c r="L118" s="23"/>
      <c r="M118" s="23"/>
      <c r="N118" s="23"/>
      <c r="O118" s="23"/>
      <c r="P118" s="23"/>
      <c r="Q118" s="23"/>
      <c r="R118" s="23"/>
    </row>
    <row r="119" spans="1:18" ht="13.5" customHeight="1">
      <c r="A119" s="23">
        <v>12</v>
      </c>
      <c r="B119" s="24"/>
      <c r="C119" s="25"/>
      <c r="D119" s="23"/>
      <c r="E119" s="23"/>
      <c r="F119" s="23"/>
      <c r="G119" s="23"/>
      <c r="H119" s="23"/>
      <c r="I119" s="23"/>
      <c r="J119" s="23"/>
      <c r="K119" s="26"/>
      <c r="L119" s="23"/>
      <c r="M119" s="23"/>
      <c r="N119" s="23"/>
      <c r="O119" s="23"/>
      <c r="P119" s="23"/>
      <c r="Q119" s="23"/>
      <c r="R119" s="23"/>
    </row>
    <row r="120" spans="1:18" ht="13.5" customHeight="1">
      <c r="A120" s="23">
        <v>13</v>
      </c>
      <c r="B120" s="24"/>
      <c r="C120" s="25"/>
      <c r="D120" s="23"/>
      <c r="E120" s="23"/>
      <c r="F120" s="23"/>
      <c r="G120" s="23"/>
      <c r="H120" s="23"/>
      <c r="I120" s="23"/>
      <c r="J120" s="23"/>
      <c r="K120" s="26"/>
      <c r="L120" s="23"/>
      <c r="M120" s="23"/>
      <c r="N120" s="23"/>
      <c r="O120" s="23"/>
      <c r="P120" s="23"/>
      <c r="Q120" s="23"/>
      <c r="R120" s="23"/>
    </row>
    <row r="121" spans="1:18" ht="13.5" customHeight="1">
      <c r="A121" s="23">
        <v>14</v>
      </c>
      <c r="B121" s="24"/>
      <c r="C121" s="25"/>
      <c r="D121" s="23"/>
      <c r="E121" s="23"/>
      <c r="F121" s="23"/>
      <c r="G121" s="23"/>
      <c r="H121" s="23"/>
      <c r="I121" s="23"/>
      <c r="J121" s="23"/>
      <c r="K121" s="26"/>
      <c r="L121" s="23"/>
      <c r="M121" s="23"/>
      <c r="N121" s="23"/>
      <c r="O121" s="23"/>
      <c r="P121" s="23"/>
      <c r="Q121" s="23"/>
      <c r="R121" s="23"/>
    </row>
    <row r="122" spans="1:18" ht="13.5" customHeight="1">
      <c r="A122" s="23">
        <v>15</v>
      </c>
      <c r="B122" s="24"/>
      <c r="C122" s="25"/>
      <c r="D122" s="23"/>
      <c r="E122" s="23"/>
      <c r="F122" s="23"/>
      <c r="G122" s="23"/>
      <c r="H122" s="23"/>
      <c r="I122" s="23"/>
      <c r="J122" s="23"/>
      <c r="K122" s="26"/>
      <c r="L122" s="23"/>
      <c r="M122" s="23"/>
      <c r="N122" s="23"/>
      <c r="O122" s="23"/>
      <c r="P122" s="23"/>
      <c r="Q122" s="23"/>
      <c r="R122" s="23"/>
    </row>
    <row r="123" spans="1:18" ht="13.5" customHeight="1">
      <c r="A123" s="23">
        <v>16</v>
      </c>
      <c r="B123" s="24"/>
      <c r="C123" s="25"/>
      <c r="D123" s="23"/>
      <c r="E123" s="23"/>
      <c r="F123" s="23"/>
      <c r="G123" s="23"/>
      <c r="H123" s="23"/>
      <c r="I123" s="23"/>
      <c r="J123" s="23"/>
      <c r="K123" s="26"/>
      <c r="L123" s="23"/>
      <c r="M123" s="23"/>
      <c r="N123" s="23"/>
      <c r="O123" s="23"/>
      <c r="P123" s="23"/>
      <c r="Q123" s="23"/>
      <c r="R123" s="23"/>
    </row>
    <row r="124" spans="1:18" ht="13.5" customHeight="1">
      <c r="A124" s="23">
        <v>17</v>
      </c>
      <c r="B124" s="29"/>
      <c r="C124" s="29"/>
      <c r="D124" s="23"/>
      <c r="E124" s="29"/>
      <c r="F124" s="29"/>
      <c r="G124" s="29"/>
      <c r="H124" s="23"/>
      <c r="I124" s="29"/>
      <c r="J124" s="29"/>
      <c r="L124" s="29"/>
      <c r="M124" s="29"/>
      <c r="N124" s="29"/>
      <c r="O124" s="29"/>
      <c r="P124" s="29"/>
      <c r="Q124" s="29"/>
      <c r="R124" s="29"/>
    </row>
    <row r="125" spans="1:18" ht="13.5" customHeight="1">
      <c r="A125" s="23">
        <v>18</v>
      </c>
      <c r="B125" s="29"/>
      <c r="C125" s="29"/>
      <c r="D125" s="23"/>
      <c r="E125" s="29"/>
      <c r="F125" s="29"/>
      <c r="G125" s="29"/>
      <c r="H125" s="23"/>
      <c r="I125" s="29"/>
      <c r="J125" s="29"/>
      <c r="L125" s="29"/>
      <c r="M125" s="29"/>
      <c r="N125" s="29"/>
      <c r="O125" s="29"/>
      <c r="P125" s="29"/>
      <c r="Q125" s="29"/>
      <c r="R125" s="29"/>
    </row>
    <row r="126" spans="1:18" ht="13.5" customHeight="1">
      <c r="A126" s="170" t="s">
        <v>16</v>
      </c>
      <c r="B126" s="170"/>
      <c r="C126" s="45">
        <f aca="true" t="shared" si="14" ref="C126:I126">SUM(C108:C125)</f>
        <v>0</v>
      </c>
      <c r="D126" s="46">
        <f t="shared" si="14"/>
        <v>0</v>
      </c>
      <c r="E126" s="46">
        <f t="shared" si="14"/>
        <v>0</v>
      </c>
      <c r="F126" s="46">
        <f t="shared" si="14"/>
        <v>0</v>
      </c>
      <c r="G126" s="46">
        <f t="shared" si="14"/>
        <v>0</v>
      </c>
      <c r="H126" s="46">
        <f t="shared" si="14"/>
        <v>0</v>
      </c>
      <c r="I126" s="46">
        <f t="shared" si="14"/>
        <v>0</v>
      </c>
      <c r="J126" s="46"/>
      <c r="L126" s="29"/>
      <c r="M126" s="29"/>
      <c r="N126" s="29"/>
      <c r="O126" s="29"/>
      <c r="P126" s="29"/>
      <c r="Q126" s="29"/>
      <c r="R126" s="29"/>
    </row>
    <row r="127" spans="1:18" ht="24" customHeight="1">
      <c r="A127" s="170" t="s">
        <v>206</v>
      </c>
      <c r="B127" s="170"/>
      <c r="C127" s="45"/>
      <c r="D127" s="47"/>
      <c r="E127" s="47"/>
      <c r="F127" s="47"/>
      <c r="G127" s="47"/>
      <c r="H127" s="47"/>
      <c r="I127" s="47"/>
      <c r="J127" s="21" t="s">
        <v>18</v>
      </c>
      <c r="L127" s="21" t="s">
        <v>18</v>
      </c>
      <c r="M127" s="21"/>
      <c r="N127" s="21" t="s">
        <v>18</v>
      </c>
      <c r="O127" s="21" t="s">
        <v>18</v>
      </c>
      <c r="P127" s="21" t="s">
        <v>18</v>
      </c>
      <c r="Q127" s="21" t="s">
        <v>18</v>
      </c>
      <c r="R127" s="21" t="s">
        <v>18</v>
      </c>
    </row>
    <row r="128" spans="1:12" ht="13.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L128" s="36"/>
    </row>
    <row r="129" spans="1:12" ht="13.5" customHeight="1">
      <c r="A129" s="36"/>
      <c r="L129" s="37"/>
    </row>
    <row r="130" spans="1:13" ht="13.5" customHeight="1">
      <c r="A130" s="38"/>
      <c r="B130" s="4" t="s">
        <v>181</v>
      </c>
      <c r="C130" s="4" t="s">
        <v>182</v>
      </c>
      <c r="F130" s="4" t="s">
        <v>26</v>
      </c>
      <c r="I130" s="4" t="s">
        <v>183</v>
      </c>
      <c r="M130" s="4" t="s">
        <v>29</v>
      </c>
    </row>
    <row r="131" spans="1:13" ht="13.5" customHeight="1">
      <c r="A131" s="39"/>
      <c r="B131" s="40" t="s">
        <v>0</v>
      </c>
      <c r="C131" s="122" t="s">
        <v>28</v>
      </c>
      <c r="D131" s="122"/>
      <c r="E131" s="122"/>
      <c r="F131" s="122" t="s">
        <v>27</v>
      </c>
      <c r="G131" s="122"/>
      <c r="H131" s="122"/>
      <c r="I131" s="39" t="s">
        <v>28</v>
      </c>
      <c r="M131" s="41" t="s">
        <v>184</v>
      </c>
    </row>
    <row r="132" ht="7.5" customHeight="1"/>
    <row r="133" ht="13.5" customHeight="1"/>
    <row r="134" ht="13.5" customHeight="1"/>
    <row r="135" spans="10:12" ht="13.5" customHeight="1">
      <c r="J135" s="44" t="s">
        <v>47</v>
      </c>
      <c r="L135" s="48" t="s">
        <v>48</v>
      </c>
    </row>
    <row r="136" ht="7.5" customHeight="1"/>
    <row r="137" spans="1:18" ht="11.25" customHeight="1">
      <c r="A137" s="124" t="s">
        <v>9</v>
      </c>
      <c r="B137" s="123" t="s">
        <v>36</v>
      </c>
      <c r="C137" s="123" t="s">
        <v>40</v>
      </c>
      <c r="D137" s="123"/>
      <c r="E137" s="124" t="s">
        <v>37</v>
      </c>
      <c r="F137" s="123" t="s">
        <v>152</v>
      </c>
      <c r="G137" s="123"/>
      <c r="H137" s="123" t="s">
        <v>38</v>
      </c>
      <c r="I137" s="123"/>
      <c r="J137" s="124" t="s">
        <v>39</v>
      </c>
      <c r="K137" s="130"/>
      <c r="L137" s="123" t="s">
        <v>41</v>
      </c>
      <c r="M137" s="124" t="s">
        <v>42</v>
      </c>
      <c r="N137" s="123" t="s">
        <v>43</v>
      </c>
      <c r="O137" s="123"/>
      <c r="P137" s="123" t="s">
        <v>44</v>
      </c>
      <c r="Q137" s="123" t="s">
        <v>185</v>
      </c>
      <c r="R137" s="123"/>
    </row>
    <row r="138" spans="1:18" ht="62.25" customHeight="1">
      <c r="A138" s="124"/>
      <c r="B138" s="123"/>
      <c r="C138" s="123"/>
      <c r="D138" s="123"/>
      <c r="E138" s="124"/>
      <c r="F138" s="123"/>
      <c r="G138" s="123"/>
      <c r="H138" s="123"/>
      <c r="I138" s="123"/>
      <c r="J138" s="124"/>
      <c r="K138" s="130"/>
      <c r="L138" s="123"/>
      <c r="M138" s="124"/>
      <c r="N138" s="22" t="s">
        <v>45</v>
      </c>
      <c r="O138" s="49" t="s">
        <v>46</v>
      </c>
      <c r="P138" s="123"/>
      <c r="Q138" s="123"/>
      <c r="R138" s="123"/>
    </row>
    <row r="139" spans="1:18" ht="27.75" customHeight="1">
      <c r="A139" s="23">
        <v>1</v>
      </c>
      <c r="B139" s="24" t="s">
        <v>106</v>
      </c>
      <c r="C139" s="179"/>
      <c r="D139" s="180"/>
      <c r="E139" s="23">
        <v>2</v>
      </c>
      <c r="F139" s="149"/>
      <c r="G139" s="151"/>
      <c r="H139" s="149"/>
      <c r="I139" s="151"/>
      <c r="J139" s="74">
        <v>4</v>
      </c>
      <c r="K139" s="102"/>
      <c r="L139" s="21"/>
      <c r="M139" s="22"/>
      <c r="N139" s="22"/>
      <c r="O139" s="49"/>
      <c r="P139" s="21"/>
      <c r="Q139" s="164"/>
      <c r="R139" s="165"/>
    </row>
    <row r="140" spans="1:18" ht="27.75" customHeight="1">
      <c r="A140" s="22"/>
      <c r="B140" s="21"/>
      <c r="C140" s="164"/>
      <c r="D140" s="165"/>
      <c r="E140" s="22"/>
      <c r="F140" s="164"/>
      <c r="G140" s="165"/>
      <c r="H140" s="164"/>
      <c r="I140" s="165"/>
      <c r="J140" s="22"/>
      <c r="K140" s="102"/>
      <c r="L140" s="21"/>
      <c r="M140" s="22"/>
      <c r="N140" s="22"/>
      <c r="O140" s="49"/>
      <c r="P140" s="21"/>
      <c r="Q140" s="164"/>
      <c r="R140" s="165"/>
    </row>
    <row r="141" spans="1:18" ht="27.75" customHeight="1">
      <c r="A141" s="22"/>
      <c r="B141" s="21"/>
      <c r="C141" s="164"/>
      <c r="D141" s="165"/>
      <c r="E141" s="22"/>
      <c r="F141" s="164"/>
      <c r="G141" s="165"/>
      <c r="H141" s="164"/>
      <c r="I141" s="165"/>
      <c r="J141" s="22"/>
      <c r="K141" s="102"/>
      <c r="L141" s="21"/>
      <c r="M141" s="22"/>
      <c r="N141" s="22"/>
      <c r="O141" s="49"/>
      <c r="P141" s="21"/>
      <c r="Q141" s="164"/>
      <c r="R141" s="165"/>
    </row>
    <row r="142" spans="1:18" ht="27.75" customHeight="1">
      <c r="A142" s="22"/>
      <c r="B142" s="21"/>
      <c r="C142" s="164"/>
      <c r="D142" s="165"/>
      <c r="E142" s="22"/>
      <c r="F142" s="164"/>
      <c r="G142" s="165"/>
      <c r="H142" s="164"/>
      <c r="I142" s="165"/>
      <c r="J142" s="22"/>
      <c r="K142" s="102"/>
      <c r="L142" s="21"/>
      <c r="M142" s="22"/>
      <c r="N142" s="22"/>
      <c r="O142" s="49"/>
      <c r="P142" s="21"/>
      <c r="Q142" s="164"/>
      <c r="R142" s="165"/>
    </row>
    <row r="143" spans="1:18" ht="27.75" customHeight="1">
      <c r="A143" s="22"/>
      <c r="B143" s="21"/>
      <c r="C143" s="164"/>
      <c r="D143" s="165"/>
      <c r="E143" s="22"/>
      <c r="F143" s="164"/>
      <c r="G143" s="165"/>
      <c r="H143" s="164"/>
      <c r="I143" s="165"/>
      <c r="J143" s="22"/>
      <c r="K143" s="102"/>
      <c r="L143" s="21"/>
      <c r="M143" s="22"/>
      <c r="N143" s="22"/>
      <c r="O143" s="49"/>
      <c r="P143" s="21"/>
      <c r="Q143" s="164"/>
      <c r="R143" s="165"/>
    </row>
    <row r="144" spans="1:18" ht="27.75" customHeight="1">
      <c r="A144" s="22"/>
      <c r="B144" s="21"/>
      <c r="C144" s="164"/>
      <c r="D144" s="165"/>
      <c r="E144" s="22"/>
      <c r="F144" s="164"/>
      <c r="G144" s="165"/>
      <c r="H144" s="164"/>
      <c r="I144" s="165"/>
      <c r="J144" s="22"/>
      <c r="K144" s="102"/>
      <c r="L144" s="21"/>
      <c r="M144" s="22"/>
      <c r="N144" s="22"/>
      <c r="O144" s="49"/>
      <c r="P144" s="21"/>
      <c r="Q144" s="164"/>
      <c r="R144" s="165"/>
    </row>
    <row r="145" spans="1:18" ht="27.75" customHeight="1">
      <c r="A145" s="22"/>
      <c r="B145" s="21"/>
      <c r="C145" s="164"/>
      <c r="D145" s="165"/>
      <c r="E145" s="22"/>
      <c r="F145" s="164"/>
      <c r="G145" s="165"/>
      <c r="H145" s="164"/>
      <c r="I145" s="165"/>
      <c r="J145" s="22"/>
      <c r="K145" s="102"/>
      <c r="L145" s="21"/>
      <c r="M145" s="22"/>
      <c r="N145" s="22"/>
      <c r="O145" s="49"/>
      <c r="P145" s="21"/>
      <c r="Q145" s="164"/>
      <c r="R145" s="165"/>
    </row>
    <row r="146" spans="1:18" ht="27.75" customHeight="1">
      <c r="A146" s="22"/>
      <c r="B146" s="21"/>
      <c r="C146" s="164"/>
      <c r="D146" s="165"/>
      <c r="E146" s="22"/>
      <c r="F146" s="164"/>
      <c r="G146" s="165"/>
      <c r="H146" s="164"/>
      <c r="I146" s="165"/>
      <c r="J146" s="22"/>
      <c r="K146" s="102"/>
      <c r="L146" s="21"/>
      <c r="M146" s="22"/>
      <c r="N146" s="22"/>
      <c r="O146" s="49"/>
      <c r="P146" s="21"/>
      <c r="Q146" s="164"/>
      <c r="R146" s="165"/>
    </row>
    <row r="147" spans="1:18" ht="27.75" customHeight="1">
      <c r="A147" s="22"/>
      <c r="B147" s="21"/>
      <c r="C147" s="164"/>
      <c r="D147" s="165"/>
      <c r="E147" s="22"/>
      <c r="F147" s="164"/>
      <c r="G147" s="165"/>
      <c r="H147" s="164"/>
      <c r="I147" s="165"/>
      <c r="J147" s="22"/>
      <c r="K147" s="102"/>
      <c r="L147" s="21"/>
      <c r="M147" s="22"/>
      <c r="N147" s="22"/>
      <c r="O147" s="49"/>
      <c r="P147" s="21"/>
      <c r="Q147" s="164"/>
      <c r="R147" s="165"/>
    </row>
    <row r="148" spans="1:18" ht="27.75" customHeight="1">
      <c r="A148" s="22"/>
      <c r="B148" s="21"/>
      <c r="C148" s="164"/>
      <c r="D148" s="165"/>
      <c r="E148" s="22"/>
      <c r="F148" s="164"/>
      <c r="G148" s="165"/>
      <c r="H148" s="164"/>
      <c r="I148" s="165"/>
      <c r="J148" s="22"/>
      <c r="K148" s="102"/>
      <c r="L148" s="21"/>
      <c r="M148" s="22"/>
      <c r="N148" s="22"/>
      <c r="O148" s="49"/>
      <c r="P148" s="21"/>
      <c r="Q148" s="164"/>
      <c r="R148" s="165"/>
    </row>
    <row r="149" spans="1:18" ht="27.75" customHeight="1">
      <c r="A149" s="22"/>
      <c r="B149" s="21"/>
      <c r="C149" s="164"/>
      <c r="D149" s="165"/>
      <c r="E149" s="22"/>
      <c r="F149" s="164"/>
      <c r="G149" s="165"/>
      <c r="H149" s="164"/>
      <c r="I149" s="165"/>
      <c r="J149" s="22"/>
      <c r="K149" s="102"/>
      <c r="L149" s="21"/>
      <c r="M149" s="22"/>
      <c r="N149" s="22"/>
      <c r="O149" s="49"/>
      <c r="P149" s="21"/>
      <c r="Q149" s="164"/>
      <c r="R149" s="165"/>
    </row>
    <row r="150" spans="1:18" ht="27.75" customHeight="1">
      <c r="A150" s="51"/>
      <c r="B150" s="51"/>
      <c r="C150" s="166"/>
      <c r="D150" s="167"/>
      <c r="E150" s="51"/>
      <c r="F150" s="166"/>
      <c r="G150" s="167"/>
      <c r="H150" s="168"/>
      <c r="I150" s="169"/>
      <c r="J150" s="30"/>
      <c r="K150" s="52"/>
      <c r="L150" s="51"/>
      <c r="M150" s="51"/>
      <c r="N150" s="51"/>
      <c r="O150" s="51"/>
      <c r="P150" s="51"/>
      <c r="Q150" s="166"/>
      <c r="R150" s="167"/>
    </row>
    <row r="151" spans="1:18" ht="27.75" customHeight="1">
      <c r="A151" s="30"/>
      <c r="B151" s="30"/>
      <c r="C151" s="160"/>
      <c r="D151" s="161"/>
      <c r="E151" s="30"/>
      <c r="F151" s="160"/>
      <c r="G151" s="161"/>
      <c r="H151" s="160"/>
      <c r="I151" s="161"/>
      <c r="J151" s="30"/>
      <c r="L151" s="30"/>
      <c r="M151" s="30"/>
      <c r="N151" s="30"/>
      <c r="O151" s="30"/>
      <c r="P151" s="30"/>
      <c r="Q151" s="160"/>
      <c r="R151" s="161"/>
    </row>
    <row r="152" spans="1:18" ht="27.75" customHeight="1">
      <c r="A152" s="30"/>
      <c r="B152" s="30"/>
      <c r="C152" s="160"/>
      <c r="D152" s="161"/>
      <c r="E152" s="30"/>
      <c r="F152" s="160"/>
      <c r="G152" s="161"/>
      <c r="H152" s="160"/>
      <c r="I152" s="161"/>
      <c r="J152" s="30"/>
      <c r="L152" s="30"/>
      <c r="M152" s="30"/>
      <c r="N152" s="30"/>
      <c r="O152" s="30"/>
      <c r="P152" s="30"/>
      <c r="Q152" s="160"/>
      <c r="R152" s="161"/>
    </row>
    <row r="153" ht="27.75" customHeight="1"/>
    <row r="154" spans="1:13" ht="13.5" customHeight="1">
      <c r="A154" s="38"/>
      <c r="M154" s="4" t="s">
        <v>29</v>
      </c>
    </row>
    <row r="155" spans="1:13" ht="13.5" customHeight="1">
      <c r="A155" s="39"/>
      <c r="B155" s="39"/>
      <c r="C155" s="39"/>
      <c r="F155" s="39"/>
      <c r="I155" s="39"/>
      <c r="M155" s="41" t="s">
        <v>186</v>
      </c>
    </row>
    <row r="156" spans="1:13" ht="13.5" customHeight="1">
      <c r="A156" s="39"/>
      <c r="B156" s="39"/>
      <c r="C156" s="39"/>
      <c r="F156" s="39"/>
      <c r="I156" s="39"/>
      <c r="M156" s="41"/>
    </row>
    <row r="157" spans="10:12" ht="13.5" customHeight="1">
      <c r="J157" s="15" t="s">
        <v>49</v>
      </c>
      <c r="L157" s="16" t="s">
        <v>52</v>
      </c>
    </row>
    <row r="158" ht="7.5" customHeight="1">
      <c r="A158" s="53"/>
    </row>
    <row r="159" spans="1:18" ht="15" customHeight="1">
      <c r="A159" s="139" t="s">
        <v>9</v>
      </c>
      <c r="B159" s="139" t="s">
        <v>50</v>
      </c>
      <c r="C159" s="139"/>
      <c r="D159" s="139"/>
      <c r="E159" s="139"/>
      <c r="F159" s="139"/>
      <c r="G159" s="139"/>
      <c r="H159" s="139"/>
      <c r="I159" s="139" t="s">
        <v>230</v>
      </c>
      <c r="J159" s="139"/>
      <c r="K159" s="155"/>
      <c r="L159" s="123" t="s">
        <v>41</v>
      </c>
      <c r="M159" s="124" t="s">
        <v>42</v>
      </c>
      <c r="N159" s="123" t="s">
        <v>43</v>
      </c>
      <c r="O159" s="123"/>
      <c r="P159" s="123" t="s">
        <v>194</v>
      </c>
      <c r="Q159" s="123" t="s">
        <v>185</v>
      </c>
      <c r="R159" s="123"/>
    </row>
    <row r="160" spans="1:18" ht="62.25" customHeight="1">
      <c r="A160" s="139"/>
      <c r="B160" s="139"/>
      <c r="C160" s="139"/>
      <c r="D160" s="139"/>
      <c r="E160" s="139"/>
      <c r="F160" s="139"/>
      <c r="G160" s="139"/>
      <c r="H160" s="139"/>
      <c r="I160" s="139"/>
      <c r="J160" s="139"/>
      <c r="K160" s="155"/>
      <c r="L160" s="123"/>
      <c r="M160" s="124"/>
      <c r="N160" s="22" t="s">
        <v>45</v>
      </c>
      <c r="O160" s="49" t="s">
        <v>46</v>
      </c>
      <c r="P160" s="123"/>
      <c r="Q160" s="123"/>
      <c r="R160" s="123"/>
    </row>
    <row r="161" spans="1:18" ht="17.25" customHeight="1">
      <c r="A161" s="23">
        <v>1</v>
      </c>
      <c r="B161" s="186" t="s">
        <v>128</v>
      </c>
      <c r="C161" s="186"/>
      <c r="D161" s="186"/>
      <c r="E161" s="186"/>
      <c r="F161" s="186"/>
      <c r="G161" s="186"/>
      <c r="H161" s="186"/>
      <c r="I161" s="139">
        <v>3</v>
      </c>
      <c r="J161" s="139"/>
      <c r="K161" s="102"/>
      <c r="L161" s="21"/>
      <c r="M161" s="22"/>
      <c r="N161" s="22"/>
      <c r="O161" s="49"/>
      <c r="P161" s="21"/>
      <c r="Q161" s="164"/>
      <c r="R161" s="165"/>
    </row>
    <row r="162" spans="1:18" ht="16.5" customHeight="1">
      <c r="A162" s="23">
        <v>2</v>
      </c>
      <c r="B162" s="186" t="s">
        <v>170</v>
      </c>
      <c r="C162" s="186"/>
      <c r="D162" s="186"/>
      <c r="E162" s="186"/>
      <c r="F162" s="186"/>
      <c r="G162" s="186"/>
      <c r="H162" s="186"/>
      <c r="I162" s="139">
        <v>3</v>
      </c>
      <c r="J162" s="139"/>
      <c r="K162" s="102"/>
      <c r="L162" s="21"/>
      <c r="M162" s="22"/>
      <c r="N162" s="22"/>
      <c r="O162" s="49"/>
      <c r="P162" s="21"/>
      <c r="Q162" s="164"/>
      <c r="R162" s="165"/>
    </row>
    <row r="163" spans="1:18" ht="25.5" customHeight="1">
      <c r="A163" s="23">
        <v>3</v>
      </c>
      <c r="B163" s="186" t="s">
        <v>154</v>
      </c>
      <c r="C163" s="186"/>
      <c r="D163" s="186"/>
      <c r="E163" s="186"/>
      <c r="F163" s="186"/>
      <c r="G163" s="186"/>
      <c r="H163" s="186"/>
      <c r="I163" s="139" t="s">
        <v>255</v>
      </c>
      <c r="J163" s="139"/>
      <c r="K163" s="102"/>
      <c r="L163" s="21"/>
      <c r="M163" s="22"/>
      <c r="N163" s="22"/>
      <c r="O163" s="49"/>
      <c r="P163" s="21"/>
      <c r="Q163" s="164"/>
      <c r="R163" s="165"/>
    </row>
    <row r="164" spans="1:18" ht="16.5" customHeight="1">
      <c r="A164" s="23">
        <v>4</v>
      </c>
      <c r="B164" s="186" t="s">
        <v>155</v>
      </c>
      <c r="C164" s="186"/>
      <c r="D164" s="186"/>
      <c r="E164" s="186"/>
      <c r="F164" s="186"/>
      <c r="G164" s="186"/>
      <c r="H164" s="186"/>
      <c r="I164" s="139" t="s">
        <v>256</v>
      </c>
      <c r="J164" s="139"/>
      <c r="K164" s="102"/>
      <c r="L164" s="21"/>
      <c r="M164" s="22"/>
      <c r="N164" s="22"/>
      <c r="O164" s="49"/>
      <c r="P164" s="21"/>
      <c r="Q164" s="164"/>
      <c r="R164" s="165"/>
    </row>
    <row r="165" spans="1:18" ht="27.75" customHeight="1">
      <c r="A165" s="22"/>
      <c r="B165" s="123"/>
      <c r="C165" s="123"/>
      <c r="D165" s="123"/>
      <c r="E165" s="123"/>
      <c r="F165" s="123"/>
      <c r="G165" s="123"/>
      <c r="H165" s="123"/>
      <c r="I165" s="123"/>
      <c r="J165" s="123"/>
      <c r="K165" s="102"/>
      <c r="L165" s="21"/>
      <c r="M165" s="22"/>
      <c r="N165" s="22"/>
      <c r="O165" s="49"/>
      <c r="P165" s="21"/>
      <c r="Q165" s="164"/>
      <c r="R165" s="165"/>
    </row>
    <row r="166" spans="1:18" ht="27.75" customHeight="1">
      <c r="A166" s="22"/>
      <c r="B166" s="123"/>
      <c r="C166" s="123"/>
      <c r="D166" s="123"/>
      <c r="E166" s="123"/>
      <c r="F166" s="123"/>
      <c r="G166" s="123"/>
      <c r="H166" s="123"/>
      <c r="I166" s="123"/>
      <c r="J166" s="123"/>
      <c r="K166" s="102"/>
      <c r="L166" s="21"/>
      <c r="M166" s="22"/>
      <c r="N166" s="22"/>
      <c r="O166" s="49"/>
      <c r="P166" s="21"/>
      <c r="Q166" s="164"/>
      <c r="R166" s="165"/>
    </row>
    <row r="167" spans="1:18" ht="27.75" customHeight="1">
      <c r="A167" s="22"/>
      <c r="B167" s="123"/>
      <c r="C167" s="123"/>
      <c r="D167" s="123"/>
      <c r="E167" s="123"/>
      <c r="F167" s="123"/>
      <c r="G167" s="123"/>
      <c r="H167" s="123"/>
      <c r="I167" s="123"/>
      <c r="J167" s="123"/>
      <c r="K167" s="102"/>
      <c r="L167" s="21"/>
      <c r="M167" s="22"/>
      <c r="N167" s="22"/>
      <c r="O167" s="49"/>
      <c r="P167" s="21"/>
      <c r="Q167" s="164"/>
      <c r="R167" s="165"/>
    </row>
    <row r="168" spans="1:18" ht="27.75" customHeight="1">
      <c r="A168" s="22"/>
      <c r="B168" s="123"/>
      <c r="C168" s="123"/>
      <c r="D168" s="123"/>
      <c r="E168" s="123"/>
      <c r="F168" s="123"/>
      <c r="G168" s="123"/>
      <c r="H168" s="123"/>
      <c r="I168" s="123"/>
      <c r="J168" s="123"/>
      <c r="K168" s="102"/>
      <c r="L168" s="21"/>
      <c r="M168" s="22"/>
      <c r="N168" s="22"/>
      <c r="O168" s="49"/>
      <c r="P168" s="21"/>
      <c r="Q168" s="164"/>
      <c r="R168" s="165"/>
    </row>
    <row r="169" spans="1:18" ht="27.75" customHeight="1">
      <c r="A169" s="22"/>
      <c r="B169" s="123"/>
      <c r="C169" s="123"/>
      <c r="D169" s="123"/>
      <c r="E169" s="123"/>
      <c r="F169" s="123"/>
      <c r="G169" s="123"/>
      <c r="H169" s="123"/>
      <c r="I169" s="123"/>
      <c r="J169" s="123"/>
      <c r="K169" s="102"/>
      <c r="L169" s="21"/>
      <c r="M169" s="22"/>
      <c r="N169" s="22"/>
      <c r="O169" s="49"/>
      <c r="P169" s="21"/>
      <c r="Q169" s="164"/>
      <c r="R169" s="165"/>
    </row>
    <row r="170" spans="1:18" ht="27.75" customHeight="1">
      <c r="A170" s="22"/>
      <c r="B170" s="123"/>
      <c r="C170" s="123"/>
      <c r="D170" s="123"/>
      <c r="E170" s="123"/>
      <c r="F170" s="123"/>
      <c r="G170" s="123"/>
      <c r="H170" s="123"/>
      <c r="I170" s="123"/>
      <c r="J170" s="123"/>
      <c r="K170" s="102"/>
      <c r="L170" s="21"/>
      <c r="M170" s="22"/>
      <c r="N170" s="22"/>
      <c r="O170" s="49"/>
      <c r="P170" s="21"/>
      <c r="Q170" s="164"/>
      <c r="R170" s="165"/>
    </row>
    <row r="171" spans="1:18" ht="27.75" customHeight="1">
      <c r="A171" s="22"/>
      <c r="B171" s="123"/>
      <c r="C171" s="123"/>
      <c r="D171" s="123"/>
      <c r="E171" s="123"/>
      <c r="F171" s="123"/>
      <c r="G171" s="123"/>
      <c r="H171" s="123"/>
      <c r="I171" s="123"/>
      <c r="J171" s="123"/>
      <c r="K171" s="102"/>
      <c r="L171" s="21"/>
      <c r="M171" s="22"/>
      <c r="N171" s="22"/>
      <c r="O171" s="49"/>
      <c r="P171" s="21"/>
      <c r="Q171" s="164"/>
      <c r="R171" s="165"/>
    </row>
    <row r="172" spans="1:18" ht="27.75" customHeight="1">
      <c r="A172" s="51"/>
      <c r="B172" s="162"/>
      <c r="C172" s="162"/>
      <c r="D172" s="162"/>
      <c r="E172" s="162"/>
      <c r="F172" s="162"/>
      <c r="G172" s="162"/>
      <c r="H172" s="162"/>
      <c r="I172" s="163"/>
      <c r="J172" s="163"/>
      <c r="K172" s="52"/>
      <c r="L172" s="51"/>
      <c r="M172" s="51"/>
      <c r="N172" s="51"/>
      <c r="O172" s="51"/>
      <c r="P172" s="51"/>
      <c r="Q172" s="166"/>
      <c r="R172" s="167"/>
    </row>
    <row r="173" spans="1:18" ht="27.75" customHeight="1">
      <c r="A173" s="30"/>
      <c r="B173" s="159"/>
      <c r="C173" s="159"/>
      <c r="D173" s="159"/>
      <c r="E173" s="159"/>
      <c r="F173" s="159"/>
      <c r="G173" s="159"/>
      <c r="H173" s="159"/>
      <c r="I173" s="159"/>
      <c r="J173" s="159"/>
      <c r="L173" s="30"/>
      <c r="M173" s="30"/>
      <c r="N173" s="30"/>
      <c r="O173" s="30"/>
      <c r="P173" s="30"/>
      <c r="Q173" s="160"/>
      <c r="R173" s="161"/>
    </row>
    <row r="174" spans="1:18" ht="27.75" customHeight="1">
      <c r="A174" s="30"/>
      <c r="B174" s="159"/>
      <c r="C174" s="159"/>
      <c r="D174" s="159"/>
      <c r="E174" s="159"/>
      <c r="F174" s="159"/>
      <c r="G174" s="159"/>
      <c r="H174" s="159"/>
      <c r="I174" s="159"/>
      <c r="J174" s="159"/>
      <c r="L174" s="30"/>
      <c r="M174" s="30"/>
      <c r="N174" s="30"/>
      <c r="O174" s="30"/>
      <c r="P174" s="30"/>
      <c r="Q174" s="160"/>
      <c r="R174" s="161"/>
    </row>
    <row r="175" ht="27.75" customHeight="1"/>
    <row r="176" spans="1:13" ht="13.5" customHeight="1">
      <c r="A176" s="38"/>
      <c r="M176" s="4" t="s">
        <v>29</v>
      </c>
    </row>
    <row r="177" spans="1:13" ht="13.5" customHeight="1">
      <c r="A177" s="39"/>
      <c r="B177" s="39"/>
      <c r="C177" s="39"/>
      <c r="F177" s="39"/>
      <c r="I177" s="39"/>
      <c r="M177" s="41" t="s">
        <v>186</v>
      </c>
    </row>
    <row r="178" spans="1:13" ht="13.5" customHeight="1">
      <c r="A178" s="39"/>
      <c r="B178" s="39"/>
      <c r="C178" s="39"/>
      <c r="F178" s="39"/>
      <c r="I178" s="39"/>
      <c r="M178" s="41"/>
    </row>
    <row r="179" spans="1:13" ht="13.5" customHeight="1">
      <c r="A179" s="39"/>
      <c r="B179" s="39"/>
      <c r="C179" s="39"/>
      <c r="F179" s="39"/>
      <c r="I179" s="39"/>
      <c r="J179" s="44" t="s">
        <v>53</v>
      </c>
      <c r="L179" s="48" t="s">
        <v>60</v>
      </c>
      <c r="M179" s="41"/>
    </row>
    <row r="180" spans="2:12" ht="13.5" customHeight="1">
      <c r="B180" s="16"/>
      <c r="J180" s="44" t="s">
        <v>59</v>
      </c>
      <c r="L180" s="48" t="s">
        <v>61</v>
      </c>
    </row>
    <row r="181" ht="7.5" customHeight="1">
      <c r="A181" s="53"/>
    </row>
    <row r="182" spans="1:18" ht="31.5" customHeight="1">
      <c r="A182" s="139" t="s">
        <v>9</v>
      </c>
      <c r="B182" s="139" t="s">
        <v>54</v>
      </c>
      <c r="C182" s="139"/>
      <c r="D182" s="139"/>
      <c r="E182" s="139"/>
      <c r="F182" s="139"/>
      <c r="G182" s="139"/>
      <c r="H182" s="139"/>
      <c r="I182" s="139" t="s">
        <v>55</v>
      </c>
      <c r="J182" s="139"/>
      <c r="K182" s="158"/>
      <c r="L182" s="124" t="s">
        <v>3</v>
      </c>
      <c r="M182" s="124" t="s">
        <v>56</v>
      </c>
      <c r="N182" s="124" t="s">
        <v>6</v>
      </c>
      <c r="O182" s="123" t="s">
        <v>57</v>
      </c>
      <c r="P182" s="123"/>
      <c r="Q182" s="123" t="s">
        <v>58</v>
      </c>
      <c r="R182" s="123"/>
    </row>
    <row r="183" spans="1:18" ht="33" customHeight="1">
      <c r="A183" s="139"/>
      <c r="B183" s="139"/>
      <c r="C183" s="139"/>
      <c r="D183" s="139"/>
      <c r="E183" s="139"/>
      <c r="F183" s="139"/>
      <c r="G183" s="139"/>
      <c r="H183" s="139"/>
      <c r="I183" s="139"/>
      <c r="J183" s="139"/>
      <c r="K183" s="158"/>
      <c r="L183" s="125"/>
      <c r="M183" s="125"/>
      <c r="N183" s="125"/>
      <c r="O183" s="135"/>
      <c r="P183" s="135"/>
      <c r="Q183" s="135"/>
      <c r="R183" s="135"/>
    </row>
    <row r="184" spans="1:18" ht="13.5" customHeight="1">
      <c r="A184" s="140"/>
      <c r="B184" s="143"/>
      <c r="C184" s="144"/>
      <c r="D184" s="144"/>
      <c r="E184" s="144"/>
      <c r="F184" s="144"/>
      <c r="G184" s="144"/>
      <c r="H184" s="145"/>
      <c r="I184" s="152"/>
      <c r="J184" s="153"/>
      <c r="K184" s="130"/>
      <c r="L184" s="139"/>
      <c r="M184" s="139"/>
      <c r="N184" s="139"/>
      <c r="O184" s="139"/>
      <c r="P184" s="139"/>
      <c r="Q184" s="159"/>
      <c r="R184" s="159"/>
    </row>
    <row r="185" spans="1:18" ht="13.5" customHeight="1">
      <c r="A185" s="141"/>
      <c r="B185" s="146"/>
      <c r="C185" s="147"/>
      <c r="D185" s="147"/>
      <c r="E185" s="147"/>
      <c r="F185" s="147"/>
      <c r="G185" s="147"/>
      <c r="H185" s="148"/>
      <c r="I185" s="154"/>
      <c r="J185" s="155"/>
      <c r="K185" s="130"/>
      <c r="L185" s="139"/>
      <c r="M185" s="139"/>
      <c r="N185" s="139"/>
      <c r="O185" s="139"/>
      <c r="P185" s="139"/>
      <c r="Q185" s="159"/>
      <c r="R185" s="159"/>
    </row>
    <row r="186" spans="1:18" ht="13.5" customHeight="1">
      <c r="A186" s="142"/>
      <c r="B186" s="149"/>
      <c r="C186" s="150"/>
      <c r="D186" s="150"/>
      <c r="E186" s="150"/>
      <c r="F186" s="150"/>
      <c r="G186" s="150"/>
      <c r="H186" s="151"/>
      <c r="I186" s="156"/>
      <c r="J186" s="157"/>
      <c r="K186" s="130"/>
      <c r="L186" s="139"/>
      <c r="M186" s="139"/>
      <c r="N186" s="139"/>
      <c r="O186" s="139"/>
      <c r="P186" s="139"/>
      <c r="Q186" s="159"/>
      <c r="R186" s="159"/>
    </row>
    <row r="187" spans="1:18" ht="13.5" customHeight="1">
      <c r="A187" s="140"/>
      <c r="B187" s="143"/>
      <c r="C187" s="144"/>
      <c r="D187" s="144"/>
      <c r="E187" s="144"/>
      <c r="F187" s="144"/>
      <c r="G187" s="144"/>
      <c r="H187" s="145"/>
      <c r="I187" s="152"/>
      <c r="J187" s="153"/>
      <c r="K187" s="130"/>
      <c r="L187" s="139"/>
      <c r="M187" s="139"/>
      <c r="N187" s="139"/>
      <c r="O187" s="139"/>
      <c r="P187" s="139"/>
      <c r="Q187" s="159"/>
      <c r="R187" s="159"/>
    </row>
    <row r="188" spans="1:18" ht="13.5" customHeight="1">
      <c r="A188" s="141"/>
      <c r="B188" s="146"/>
      <c r="C188" s="147"/>
      <c r="D188" s="147"/>
      <c r="E188" s="147"/>
      <c r="F188" s="147"/>
      <c r="G188" s="147"/>
      <c r="H188" s="148"/>
      <c r="I188" s="154"/>
      <c r="J188" s="155"/>
      <c r="K188" s="130"/>
      <c r="L188" s="139"/>
      <c r="M188" s="139"/>
      <c r="N188" s="139"/>
      <c r="O188" s="139"/>
      <c r="P188" s="139"/>
      <c r="Q188" s="159"/>
      <c r="R188" s="159"/>
    </row>
    <row r="189" spans="1:18" ht="13.5" customHeight="1">
      <c r="A189" s="142"/>
      <c r="B189" s="149"/>
      <c r="C189" s="150"/>
      <c r="D189" s="150"/>
      <c r="E189" s="150"/>
      <c r="F189" s="150"/>
      <c r="G189" s="150"/>
      <c r="H189" s="151"/>
      <c r="I189" s="156"/>
      <c r="J189" s="157"/>
      <c r="K189" s="130"/>
      <c r="L189" s="139"/>
      <c r="M189" s="139"/>
      <c r="N189" s="139"/>
      <c r="O189" s="139"/>
      <c r="P189" s="139"/>
      <c r="Q189" s="159"/>
      <c r="R189" s="159"/>
    </row>
    <row r="190" spans="1:18" ht="13.5" customHeight="1">
      <c r="A190" s="140"/>
      <c r="B190" s="143"/>
      <c r="C190" s="144"/>
      <c r="D190" s="144"/>
      <c r="E190" s="144"/>
      <c r="F190" s="144"/>
      <c r="G190" s="144"/>
      <c r="H190" s="145"/>
      <c r="I190" s="152"/>
      <c r="J190" s="153"/>
      <c r="K190" s="130"/>
      <c r="L190" s="139"/>
      <c r="M190" s="139"/>
      <c r="N190" s="139"/>
      <c r="O190" s="139"/>
      <c r="P190" s="139"/>
      <c r="Q190" s="159"/>
      <c r="R190" s="159"/>
    </row>
    <row r="191" spans="1:18" ht="13.5" customHeight="1">
      <c r="A191" s="141"/>
      <c r="B191" s="146"/>
      <c r="C191" s="147"/>
      <c r="D191" s="147"/>
      <c r="E191" s="147"/>
      <c r="F191" s="147"/>
      <c r="G191" s="147"/>
      <c r="H191" s="148"/>
      <c r="I191" s="154"/>
      <c r="J191" s="155"/>
      <c r="K191" s="130"/>
      <c r="L191" s="139"/>
      <c r="M191" s="139"/>
      <c r="N191" s="139"/>
      <c r="O191" s="139"/>
      <c r="P191" s="139"/>
      <c r="Q191" s="159"/>
      <c r="R191" s="159"/>
    </row>
    <row r="192" spans="1:18" ht="13.5" customHeight="1">
      <c r="A192" s="142"/>
      <c r="B192" s="149"/>
      <c r="C192" s="150"/>
      <c r="D192" s="150"/>
      <c r="E192" s="150"/>
      <c r="F192" s="150"/>
      <c r="G192" s="150"/>
      <c r="H192" s="151"/>
      <c r="I192" s="156"/>
      <c r="J192" s="157"/>
      <c r="K192" s="130"/>
      <c r="L192" s="139"/>
      <c r="M192" s="139"/>
      <c r="N192" s="139"/>
      <c r="O192" s="139"/>
      <c r="P192" s="139"/>
      <c r="Q192" s="159"/>
      <c r="R192" s="159"/>
    </row>
    <row r="193" ht="13.5" customHeight="1"/>
    <row r="194" spans="6:12" ht="13.5" customHeight="1">
      <c r="F194" s="61"/>
      <c r="G194" s="61"/>
      <c r="H194" s="61"/>
      <c r="I194" s="61"/>
      <c r="J194" s="15" t="s">
        <v>62</v>
      </c>
      <c r="K194" s="61"/>
      <c r="L194" s="62" t="s">
        <v>69</v>
      </c>
    </row>
    <row r="195" spans="1:18" ht="13.5" customHeight="1">
      <c r="A195" s="139" t="s">
        <v>9</v>
      </c>
      <c r="B195" s="123" t="s">
        <v>63</v>
      </c>
      <c r="C195" s="123"/>
      <c r="D195" s="123" t="s">
        <v>64</v>
      </c>
      <c r="E195" s="123"/>
      <c r="F195" s="123"/>
      <c r="G195" s="181" t="s">
        <v>66</v>
      </c>
      <c r="H195" s="181"/>
      <c r="I195" s="139" t="s">
        <v>65</v>
      </c>
      <c r="J195" s="139"/>
      <c r="K195" s="171"/>
      <c r="L195" s="172" t="s">
        <v>67</v>
      </c>
      <c r="M195" s="173"/>
      <c r="N195" s="173"/>
      <c r="O195" s="173"/>
      <c r="P195" s="173"/>
      <c r="Q195" s="173"/>
      <c r="R195" s="174"/>
    </row>
    <row r="196" spans="1:18" ht="77.25" customHeight="1">
      <c r="A196" s="139"/>
      <c r="B196" s="123"/>
      <c r="C196" s="123"/>
      <c r="D196" s="123"/>
      <c r="E196" s="123"/>
      <c r="F196" s="123"/>
      <c r="G196" s="181"/>
      <c r="H196" s="181"/>
      <c r="I196" s="139"/>
      <c r="J196" s="139"/>
      <c r="K196" s="171"/>
      <c r="L196" s="22" t="s">
        <v>3</v>
      </c>
      <c r="M196" s="22" t="s">
        <v>56</v>
      </c>
      <c r="N196" s="22" t="s">
        <v>6</v>
      </c>
      <c r="O196" s="123" t="s">
        <v>68</v>
      </c>
      <c r="P196" s="123"/>
      <c r="Q196" s="21" t="s">
        <v>57</v>
      </c>
      <c r="R196" s="21" t="s">
        <v>58</v>
      </c>
    </row>
    <row r="197" spans="1:18" ht="13.5" customHeight="1">
      <c r="A197" s="159"/>
      <c r="B197" s="159"/>
      <c r="C197" s="159"/>
      <c r="D197" s="159"/>
      <c r="E197" s="159"/>
      <c r="F197" s="159"/>
      <c r="G197" s="159"/>
      <c r="H197" s="159"/>
      <c r="I197" s="159"/>
      <c r="J197" s="159"/>
      <c r="K197" s="171"/>
      <c r="L197" s="159"/>
      <c r="M197" s="159"/>
      <c r="N197" s="159"/>
      <c r="O197" s="159"/>
      <c r="P197" s="159"/>
      <c r="Q197" s="159"/>
      <c r="R197" s="159"/>
    </row>
    <row r="198" spans="1:18" ht="13.5" customHeight="1">
      <c r="A198" s="159"/>
      <c r="B198" s="159"/>
      <c r="C198" s="159"/>
      <c r="D198" s="159"/>
      <c r="E198" s="159"/>
      <c r="F198" s="159"/>
      <c r="G198" s="159"/>
      <c r="H198" s="159"/>
      <c r="I198" s="159"/>
      <c r="J198" s="159"/>
      <c r="K198" s="171"/>
      <c r="L198" s="159"/>
      <c r="M198" s="159"/>
      <c r="N198" s="159"/>
      <c r="O198" s="159"/>
      <c r="P198" s="159"/>
      <c r="Q198" s="159"/>
      <c r="R198" s="159"/>
    </row>
    <row r="199" spans="1:18" ht="13.5" customHeight="1">
      <c r="A199" s="159"/>
      <c r="B199" s="159"/>
      <c r="C199" s="159"/>
      <c r="D199" s="159"/>
      <c r="E199" s="159"/>
      <c r="F199" s="159"/>
      <c r="G199" s="159"/>
      <c r="H199" s="159"/>
      <c r="I199" s="159"/>
      <c r="J199" s="159"/>
      <c r="K199" s="171"/>
      <c r="L199" s="159"/>
      <c r="M199" s="159"/>
      <c r="N199" s="159"/>
      <c r="O199" s="159"/>
      <c r="P199" s="159"/>
      <c r="Q199" s="159"/>
      <c r="R199" s="159"/>
    </row>
    <row r="200" spans="1:18" ht="13.5" customHeight="1">
      <c r="A200" s="159"/>
      <c r="B200" s="159"/>
      <c r="C200" s="159"/>
      <c r="D200" s="159"/>
      <c r="E200" s="159"/>
      <c r="F200" s="159"/>
      <c r="G200" s="159"/>
      <c r="H200" s="159"/>
      <c r="I200" s="159"/>
      <c r="J200" s="159"/>
      <c r="K200" s="171"/>
      <c r="L200" s="159"/>
      <c r="M200" s="159"/>
      <c r="N200" s="159"/>
      <c r="O200" s="159"/>
      <c r="P200" s="159"/>
      <c r="Q200" s="159"/>
      <c r="R200" s="159"/>
    </row>
    <row r="201" spans="1:18" ht="13.5" customHeight="1">
      <c r="A201" s="159"/>
      <c r="B201" s="159"/>
      <c r="C201" s="159"/>
      <c r="D201" s="159"/>
      <c r="E201" s="159"/>
      <c r="F201" s="159"/>
      <c r="G201" s="159"/>
      <c r="H201" s="159"/>
      <c r="I201" s="159"/>
      <c r="J201" s="159"/>
      <c r="K201" s="171"/>
      <c r="L201" s="159"/>
      <c r="M201" s="159"/>
      <c r="N201" s="159"/>
      <c r="O201" s="159"/>
      <c r="P201" s="159"/>
      <c r="Q201" s="159"/>
      <c r="R201" s="159"/>
    </row>
    <row r="202" spans="1:18" ht="13.5" customHeight="1">
      <c r="A202" s="159"/>
      <c r="B202" s="159"/>
      <c r="C202" s="159"/>
      <c r="D202" s="159"/>
      <c r="E202" s="159"/>
      <c r="F202" s="159"/>
      <c r="G202" s="159"/>
      <c r="H202" s="159"/>
      <c r="I202" s="159"/>
      <c r="J202" s="159"/>
      <c r="K202" s="171"/>
      <c r="L202" s="159"/>
      <c r="M202" s="159"/>
      <c r="N202" s="159"/>
      <c r="O202" s="159"/>
      <c r="P202" s="159"/>
      <c r="Q202" s="159"/>
      <c r="R202" s="159"/>
    </row>
    <row r="203" spans="1:18" ht="13.5" customHeight="1">
      <c r="A203" s="159"/>
      <c r="B203" s="159"/>
      <c r="C203" s="159"/>
      <c r="D203" s="159"/>
      <c r="E203" s="159"/>
      <c r="F203" s="159"/>
      <c r="G203" s="159"/>
      <c r="H203" s="159"/>
      <c r="I203" s="159"/>
      <c r="J203" s="159"/>
      <c r="K203" s="171"/>
      <c r="L203" s="159"/>
      <c r="M203" s="159"/>
      <c r="N203" s="159"/>
      <c r="O203" s="159"/>
      <c r="P203" s="159"/>
      <c r="Q203" s="159"/>
      <c r="R203" s="159"/>
    </row>
    <row r="204" spans="1:18" ht="13.5" customHeight="1">
      <c r="A204" s="159"/>
      <c r="B204" s="159"/>
      <c r="C204" s="159"/>
      <c r="D204" s="159"/>
      <c r="E204" s="159"/>
      <c r="F204" s="159"/>
      <c r="G204" s="159"/>
      <c r="H204" s="159"/>
      <c r="I204" s="159"/>
      <c r="J204" s="159"/>
      <c r="K204" s="171"/>
      <c r="L204" s="159"/>
      <c r="M204" s="159"/>
      <c r="N204" s="159"/>
      <c r="O204" s="159"/>
      <c r="P204" s="159"/>
      <c r="Q204" s="159"/>
      <c r="R204" s="159"/>
    </row>
    <row r="205" spans="1:18" ht="13.5" customHeight="1">
      <c r="A205" s="159"/>
      <c r="B205" s="159"/>
      <c r="C205" s="159"/>
      <c r="D205" s="159"/>
      <c r="E205" s="159"/>
      <c r="F205" s="159"/>
      <c r="G205" s="159"/>
      <c r="H205" s="159"/>
      <c r="I205" s="159"/>
      <c r="J205" s="159"/>
      <c r="K205" s="171"/>
      <c r="L205" s="159"/>
      <c r="M205" s="159"/>
      <c r="N205" s="159"/>
      <c r="O205" s="159"/>
      <c r="P205" s="159"/>
      <c r="Q205" s="159"/>
      <c r="R205" s="159"/>
    </row>
    <row r="206" spans="1:18" ht="13.5" customHeight="1">
      <c r="A206" s="159"/>
      <c r="B206" s="159"/>
      <c r="C206" s="159"/>
      <c r="D206" s="159"/>
      <c r="E206" s="159"/>
      <c r="F206" s="159"/>
      <c r="G206" s="159"/>
      <c r="H206" s="159"/>
      <c r="I206" s="159"/>
      <c r="J206" s="159"/>
      <c r="K206" s="171"/>
      <c r="L206" s="159"/>
      <c r="M206" s="159"/>
      <c r="N206" s="159"/>
      <c r="O206" s="159"/>
      <c r="P206" s="159"/>
      <c r="Q206" s="159"/>
      <c r="R206" s="159"/>
    </row>
    <row r="207" spans="1:18" ht="13.5" customHeight="1">
      <c r="A207" s="159"/>
      <c r="B207" s="159"/>
      <c r="C207" s="159"/>
      <c r="D207" s="159"/>
      <c r="E207" s="159"/>
      <c r="F207" s="159"/>
      <c r="G207" s="159"/>
      <c r="H207" s="159"/>
      <c r="I207" s="159"/>
      <c r="J207" s="159"/>
      <c r="K207" s="171"/>
      <c r="L207" s="159"/>
      <c r="M207" s="159"/>
      <c r="N207" s="159"/>
      <c r="O207" s="159"/>
      <c r="P207" s="159"/>
      <c r="Q207" s="159"/>
      <c r="R207" s="159"/>
    </row>
    <row r="208" spans="1:18" ht="13.5" customHeight="1">
      <c r="A208" s="159"/>
      <c r="B208" s="159"/>
      <c r="C208" s="159"/>
      <c r="D208" s="159"/>
      <c r="E208" s="159"/>
      <c r="F208" s="159"/>
      <c r="G208" s="159"/>
      <c r="H208" s="159"/>
      <c r="I208" s="159"/>
      <c r="J208" s="159"/>
      <c r="K208" s="171"/>
      <c r="L208" s="159"/>
      <c r="M208" s="159"/>
      <c r="N208" s="159"/>
      <c r="O208" s="159"/>
      <c r="P208" s="159"/>
      <c r="Q208" s="159"/>
      <c r="R208" s="159"/>
    </row>
    <row r="209" ht="13.5" customHeight="1"/>
    <row r="210" ht="13.5" customHeight="1"/>
    <row r="211" ht="13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</sheetData>
  <sheetProtection/>
  <mergeCells count="328">
    <mergeCell ref="R201:R202"/>
    <mergeCell ref="M197:M208"/>
    <mergeCell ref="Q203:Q204"/>
    <mergeCell ref="C131:E131"/>
    <mergeCell ref="F131:H131"/>
    <mergeCell ref="O196:P196"/>
    <mergeCell ref="L197:L208"/>
    <mergeCell ref="O192:P192"/>
    <mergeCell ref="L195:R195"/>
    <mergeCell ref="Q199:Q200"/>
    <mergeCell ref="R199:R200"/>
    <mergeCell ref="A190:A192"/>
    <mergeCell ref="B190:H192"/>
    <mergeCell ref="I190:J192"/>
    <mergeCell ref="K190:K192"/>
    <mergeCell ref="L190:L192"/>
    <mergeCell ref="M190:M192"/>
    <mergeCell ref="A197:A208"/>
    <mergeCell ref="B197:C208"/>
    <mergeCell ref="D197:F208"/>
    <mergeCell ref="Q207:Q208"/>
    <mergeCell ref="N197:N208"/>
    <mergeCell ref="R207:R208"/>
    <mergeCell ref="O197:P208"/>
    <mergeCell ref="Q197:Q198"/>
    <mergeCell ref="R197:R198"/>
    <mergeCell ref="Q205:Q206"/>
    <mergeCell ref="R203:R204"/>
    <mergeCell ref="R205:R206"/>
    <mergeCell ref="Q201:Q202"/>
    <mergeCell ref="G197:H208"/>
    <mergeCell ref="A195:A196"/>
    <mergeCell ref="B195:C196"/>
    <mergeCell ref="D195:F196"/>
    <mergeCell ref="G195:H196"/>
    <mergeCell ref="I195:J196"/>
    <mergeCell ref="K195:K196"/>
    <mergeCell ref="I197:J208"/>
    <mergeCell ref="K197:K208"/>
    <mergeCell ref="Q192:R192"/>
    <mergeCell ref="O185:P185"/>
    <mergeCell ref="Q185:R185"/>
    <mergeCell ref="O186:P186"/>
    <mergeCell ref="Q186:R186"/>
    <mergeCell ref="O190:P190"/>
    <mergeCell ref="Q190:R190"/>
    <mergeCell ref="O191:P191"/>
    <mergeCell ref="Q191:R191"/>
    <mergeCell ref="O189:P189"/>
    <mergeCell ref="A184:A186"/>
    <mergeCell ref="B184:H186"/>
    <mergeCell ref="I184:J186"/>
    <mergeCell ref="N190:N192"/>
    <mergeCell ref="A187:A189"/>
    <mergeCell ref="B187:H189"/>
    <mergeCell ref="Q189:R189"/>
    <mergeCell ref="L187:L189"/>
    <mergeCell ref="O188:P188"/>
    <mergeCell ref="Q188:R188"/>
    <mergeCell ref="N182:N183"/>
    <mergeCell ref="O184:P184"/>
    <mergeCell ref="O182:P183"/>
    <mergeCell ref="I187:J189"/>
    <mergeCell ref="K187:K189"/>
    <mergeCell ref="K184:K186"/>
    <mergeCell ref="M187:M189"/>
    <mergeCell ref="Q182:R183"/>
    <mergeCell ref="Q187:R187"/>
    <mergeCell ref="Q184:R184"/>
    <mergeCell ref="N184:N186"/>
    <mergeCell ref="N187:N189"/>
    <mergeCell ref="O187:P187"/>
    <mergeCell ref="A182:A183"/>
    <mergeCell ref="B182:H183"/>
    <mergeCell ref="I182:J183"/>
    <mergeCell ref="K182:K183"/>
    <mergeCell ref="L184:L186"/>
    <mergeCell ref="M184:M186"/>
    <mergeCell ref="B174:H174"/>
    <mergeCell ref="I174:J174"/>
    <mergeCell ref="Q174:R174"/>
    <mergeCell ref="L182:L183"/>
    <mergeCell ref="M182:M183"/>
    <mergeCell ref="B172:H172"/>
    <mergeCell ref="I172:J172"/>
    <mergeCell ref="Q172:R172"/>
    <mergeCell ref="B173:H173"/>
    <mergeCell ref="I173:J173"/>
    <mergeCell ref="Q173:R173"/>
    <mergeCell ref="B170:H170"/>
    <mergeCell ref="I170:J170"/>
    <mergeCell ref="Q170:R170"/>
    <mergeCell ref="B171:H171"/>
    <mergeCell ref="I171:J171"/>
    <mergeCell ref="Q171:R171"/>
    <mergeCell ref="B168:H168"/>
    <mergeCell ref="I168:J168"/>
    <mergeCell ref="Q168:R168"/>
    <mergeCell ref="B169:H169"/>
    <mergeCell ref="I169:J169"/>
    <mergeCell ref="Q169:R169"/>
    <mergeCell ref="B166:H166"/>
    <mergeCell ref="I166:J166"/>
    <mergeCell ref="Q166:R166"/>
    <mergeCell ref="B167:H167"/>
    <mergeCell ref="I167:J167"/>
    <mergeCell ref="Q167:R167"/>
    <mergeCell ref="B164:H164"/>
    <mergeCell ref="I164:J164"/>
    <mergeCell ref="Q164:R164"/>
    <mergeCell ref="B165:H165"/>
    <mergeCell ref="I165:J165"/>
    <mergeCell ref="Q165:R165"/>
    <mergeCell ref="B162:H162"/>
    <mergeCell ref="I162:J162"/>
    <mergeCell ref="Q162:R162"/>
    <mergeCell ref="B163:H163"/>
    <mergeCell ref="I163:J163"/>
    <mergeCell ref="Q163:R163"/>
    <mergeCell ref="Q159:R160"/>
    <mergeCell ref="B161:H161"/>
    <mergeCell ref="I161:J161"/>
    <mergeCell ref="Q161:R161"/>
    <mergeCell ref="L159:L160"/>
    <mergeCell ref="M159:M160"/>
    <mergeCell ref="N159:O159"/>
    <mergeCell ref="P159:P160"/>
    <mergeCell ref="A159:A160"/>
    <mergeCell ref="B159:H160"/>
    <mergeCell ref="I159:J160"/>
    <mergeCell ref="K159:K160"/>
    <mergeCell ref="C152:D152"/>
    <mergeCell ref="F152:G152"/>
    <mergeCell ref="H152:I152"/>
    <mergeCell ref="Q152:R152"/>
    <mergeCell ref="C151:D151"/>
    <mergeCell ref="F151:G151"/>
    <mergeCell ref="H151:I151"/>
    <mergeCell ref="Q151:R151"/>
    <mergeCell ref="C150:D150"/>
    <mergeCell ref="F150:G150"/>
    <mergeCell ref="H150:I150"/>
    <mergeCell ref="Q150:R150"/>
    <mergeCell ref="C149:D149"/>
    <mergeCell ref="F149:G149"/>
    <mergeCell ref="H149:I149"/>
    <mergeCell ref="Q149:R149"/>
    <mergeCell ref="C148:D148"/>
    <mergeCell ref="F148:G148"/>
    <mergeCell ref="H148:I148"/>
    <mergeCell ref="Q148:R148"/>
    <mergeCell ref="C147:D147"/>
    <mergeCell ref="F147:G147"/>
    <mergeCell ref="H147:I147"/>
    <mergeCell ref="Q147:R147"/>
    <mergeCell ref="C146:D146"/>
    <mergeCell ref="F146:G146"/>
    <mergeCell ref="H146:I146"/>
    <mergeCell ref="Q146:R146"/>
    <mergeCell ref="Q142:R142"/>
    <mergeCell ref="C145:D145"/>
    <mergeCell ref="F145:G145"/>
    <mergeCell ref="H145:I145"/>
    <mergeCell ref="Q145:R145"/>
    <mergeCell ref="C144:D144"/>
    <mergeCell ref="F144:G144"/>
    <mergeCell ref="H144:I144"/>
    <mergeCell ref="Q144:R144"/>
    <mergeCell ref="Q141:R141"/>
    <mergeCell ref="H140:I140"/>
    <mergeCell ref="Q140:R140"/>
    <mergeCell ref="C143:D143"/>
    <mergeCell ref="F143:G143"/>
    <mergeCell ref="H143:I143"/>
    <mergeCell ref="Q143:R143"/>
    <mergeCell ref="C142:D142"/>
    <mergeCell ref="F142:G142"/>
    <mergeCell ref="H142:I142"/>
    <mergeCell ref="C140:D140"/>
    <mergeCell ref="F140:G140"/>
    <mergeCell ref="N137:O137"/>
    <mergeCell ref="P137:P138"/>
    <mergeCell ref="J137:J138"/>
    <mergeCell ref="C141:D141"/>
    <mergeCell ref="F141:G141"/>
    <mergeCell ref="H141:I141"/>
    <mergeCell ref="E137:E138"/>
    <mergeCell ref="F137:G138"/>
    <mergeCell ref="Q137:R138"/>
    <mergeCell ref="C139:D139"/>
    <mergeCell ref="F139:G139"/>
    <mergeCell ref="H139:I139"/>
    <mergeCell ref="Q139:R139"/>
    <mergeCell ref="K137:K138"/>
    <mergeCell ref="L137:L138"/>
    <mergeCell ref="M137:M138"/>
    <mergeCell ref="J104:J107"/>
    <mergeCell ref="L103:L107"/>
    <mergeCell ref="M103:R103"/>
    <mergeCell ref="P104:P107"/>
    <mergeCell ref="A137:A138"/>
    <mergeCell ref="B137:B138"/>
    <mergeCell ref="C137:D138"/>
    <mergeCell ref="A126:B126"/>
    <mergeCell ref="C104:C107"/>
    <mergeCell ref="H137:I138"/>
    <mergeCell ref="D105:D107"/>
    <mergeCell ref="E105:I105"/>
    <mergeCell ref="E106:E107"/>
    <mergeCell ref="H106:H107"/>
    <mergeCell ref="I106:I107"/>
    <mergeCell ref="A127:B127"/>
    <mergeCell ref="A94:B94"/>
    <mergeCell ref="A102:A107"/>
    <mergeCell ref="B102:B107"/>
    <mergeCell ref="C102:J102"/>
    <mergeCell ref="C103:J103"/>
    <mergeCell ref="E73:I73"/>
    <mergeCell ref="F106:F107"/>
    <mergeCell ref="G106:G107"/>
    <mergeCell ref="D104:I104"/>
    <mergeCell ref="C72:C75"/>
    <mergeCell ref="K104:K107"/>
    <mergeCell ref="K72:K75"/>
    <mergeCell ref="M72:M75"/>
    <mergeCell ref="L102:R102"/>
    <mergeCell ref="M104:M107"/>
    <mergeCell ref="N104:N107"/>
    <mergeCell ref="O104:O107"/>
    <mergeCell ref="O72:O75"/>
    <mergeCell ref="Q104:Q107"/>
    <mergeCell ref="R104:R107"/>
    <mergeCell ref="H74:H75"/>
    <mergeCell ref="I74:I75"/>
    <mergeCell ref="G41:G42"/>
    <mergeCell ref="H41:H42"/>
    <mergeCell ref="F65:H65"/>
    <mergeCell ref="D72:I72"/>
    <mergeCell ref="E74:E75"/>
    <mergeCell ref="A93:B93"/>
    <mergeCell ref="Q72:Q75"/>
    <mergeCell ref="A86:B86"/>
    <mergeCell ref="A87:J87"/>
    <mergeCell ref="L87:R87"/>
    <mergeCell ref="J72:J75"/>
    <mergeCell ref="R72:R75"/>
    <mergeCell ref="D73:D75"/>
    <mergeCell ref="F74:F75"/>
    <mergeCell ref="G74:G75"/>
    <mergeCell ref="A61:B61"/>
    <mergeCell ref="A70:A75"/>
    <mergeCell ref="B70:B75"/>
    <mergeCell ref="C70:J70"/>
    <mergeCell ref="L70:R70"/>
    <mergeCell ref="C71:J71"/>
    <mergeCell ref="L71:L75"/>
    <mergeCell ref="M71:R71"/>
    <mergeCell ref="C65:E65"/>
    <mergeCell ref="N72:N75"/>
    <mergeCell ref="Q39:Q42"/>
    <mergeCell ref="J39:J42"/>
    <mergeCell ref="L38:L42"/>
    <mergeCell ref="P39:P42"/>
    <mergeCell ref="R39:R42"/>
    <mergeCell ref="P72:P75"/>
    <mergeCell ref="A54:J54"/>
    <mergeCell ref="L54:R54"/>
    <mergeCell ref="A60:B60"/>
    <mergeCell ref="D40:D42"/>
    <mergeCell ref="I8:I9"/>
    <mergeCell ref="E8:E9"/>
    <mergeCell ref="I41:I42"/>
    <mergeCell ref="A53:B53"/>
    <mergeCell ref="A28:B28"/>
    <mergeCell ref="A37:A42"/>
    <mergeCell ref="B37:B42"/>
    <mergeCell ref="C37:J37"/>
    <mergeCell ref="A20:B20"/>
    <mergeCell ref="C39:C42"/>
    <mergeCell ref="A27:B27"/>
    <mergeCell ref="K39:K42"/>
    <mergeCell ref="C32:E32"/>
    <mergeCell ref="F32:H32"/>
    <mergeCell ref="C38:J38"/>
    <mergeCell ref="D39:I39"/>
    <mergeCell ref="E40:I40"/>
    <mergeCell ref="E41:E42"/>
    <mergeCell ref="F41:F42"/>
    <mergeCell ref="A4:A9"/>
    <mergeCell ref="B4:B9"/>
    <mergeCell ref="C4:J4"/>
    <mergeCell ref="L4:R4"/>
    <mergeCell ref="C5:J5"/>
    <mergeCell ref="P6:P9"/>
    <mergeCell ref="R6:R9"/>
    <mergeCell ref="D7:D9"/>
    <mergeCell ref="E7:I7"/>
    <mergeCell ref="H8:H9"/>
    <mergeCell ref="K6:K9"/>
    <mergeCell ref="M6:M9"/>
    <mergeCell ref="N6:N9"/>
    <mergeCell ref="J6:J9"/>
    <mergeCell ref="M39:M42"/>
    <mergeCell ref="N39:N42"/>
    <mergeCell ref="L37:R37"/>
    <mergeCell ref="O6:O9"/>
    <mergeCell ref="L5:L9"/>
    <mergeCell ref="M5:R5"/>
    <mergeCell ref="C98:E98"/>
    <mergeCell ref="F98:H98"/>
    <mergeCell ref="H1:J1"/>
    <mergeCell ref="H34:J34"/>
    <mergeCell ref="H67:J67"/>
    <mergeCell ref="C6:C9"/>
    <mergeCell ref="D6:I6"/>
    <mergeCell ref="F8:F9"/>
    <mergeCell ref="G8:G9"/>
    <mergeCell ref="A21:J21"/>
    <mergeCell ref="N1:R1"/>
    <mergeCell ref="N2:R2"/>
    <mergeCell ref="N34:R34"/>
    <mergeCell ref="N35:R35"/>
    <mergeCell ref="N67:R67"/>
    <mergeCell ref="N68:R68"/>
    <mergeCell ref="Q6:Q9"/>
    <mergeCell ref="L21:R21"/>
    <mergeCell ref="M38:R38"/>
    <mergeCell ref="O39:O42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8" r:id="rId1"/>
  <rowBreaks count="6" manualBreakCount="6">
    <brk id="32" max="255" man="1"/>
    <brk id="65" max="255" man="1"/>
    <brk id="98" max="255" man="1"/>
    <brk id="132" max="255" man="1"/>
    <brk id="155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TSO_11</dc:creator>
  <cp:keywords/>
  <dc:description/>
  <cp:lastModifiedBy>TSO_11</cp:lastModifiedBy>
  <cp:lastPrinted>2018-10-30T07:02:58Z</cp:lastPrinted>
  <dcterms:created xsi:type="dcterms:W3CDTF">2011-03-02T09:02:01Z</dcterms:created>
  <dcterms:modified xsi:type="dcterms:W3CDTF">2019-12-03T15:28:04Z</dcterms:modified>
  <cp:category/>
  <cp:version/>
  <cp:contentType/>
  <cp:contentStatus/>
</cp:coreProperties>
</file>